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.В.В\Desktop\ОПОП СПО ППССЗ-2024-2027(2028)\1. Очная форма обучения\++ 49.02.01 Физическая культура\"/>
    </mc:Choice>
  </mc:AlternateContent>
  <bookViews>
    <workbookView xWindow="0" yWindow="0" windowWidth="18600" windowHeight="10410" activeTab="5"/>
  </bookViews>
  <sheets>
    <sheet name="Титул" sheetId="10" r:id="rId1"/>
    <sheet name="График " sheetId="16" r:id="rId2"/>
    <sheet name="План" sheetId="1" r:id="rId3"/>
    <sheet name="Перечень кабинетов" sheetId="12" r:id="rId4"/>
    <sheet name="Пояснительная записка" sheetId="14" r:id="rId5"/>
    <sheet name="Лист согласования" sheetId="15" r:id="rId6"/>
  </sheets>
  <definedNames>
    <definedName name="_xlnm.Print_Area" localSheetId="4">'Пояснительная записка'!$A$1:$N$45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0" i="1" l="1"/>
  <c r="D109" i="1"/>
  <c r="D108" i="1"/>
  <c r="G29" i="1"/>
  <c r="D29" i="1"/>
  <c r="G23" i="1"/>
  <c r="D23" i="1"/>
  <c r="G18" i="1"/>
  <c r="D18" i="1"/>
  <c r="G14" i="1"/>
  <c r="P9" i="1"/>
  <c r="O9" i="1"/>
  <c r="G9" i="1"/>
  <c r="D9" i="1"/>
</calcChain>
</file>

<file path=xl/sharedStrings.xml><?xml version="1.0" encoding="utf-8"?>
<sst xmlns="http://schemas.openxmlformats.org/spreadsheetml/2006/main" count="1157" uniqueCount="450">
  <si>
    <t>Физическая культура</t>
  </si>
  <si>
    <t>1 Календарный учебный график</t>
  </si>
  <si>
    <t>Курс</t>
  </si>
  <si>
    <t>Сентябрь</t>
  </si>
  <si>
    <t>29 сен - 5 окт</t>
  </si>
  <si>
    <t>Октябрь</t>
  </si>
  <si>
    <t>27 окт - 2 ноя</t>
  </si>
  <si>
    <t>Ноябрь</t>
  </si>
  <si>
    <t>Декабрь</t>
  </si>
  <si>
    <t>29 дек - 4 янв</t>
  </si>
  <si>
    <t>Январь</t>
  </si>
  <si>
    <t>26 янв - 1 фев</t>
  </si>
  <si>
    <t>Февраль</t>
  </si>
  <si>
    <t>23 фев - 29 февр</t>
  </si>
  <si>
    <t>Март</t>
  </si>
  <si>
    <t>29 мар - 4 апр</t>
  </si>
  <si>
    <t>Апрель</t>
  </si>
  <si>
    <t>26 апреля-2 мая</t>
  </si>
  <si>
    <t>Май</t>
  </si>
  <si>
    <t>Июнь</t>
  </si>
  <si>
    <t>28 июн - 4 июл</t>
  </si>
  <si>
    <t>Июль</t>
  </si>
  <si>
    <t>26 июл -1 авг</t>
  </si>
  <si>
    <t>Август</t>
  </si>
  <si>
    <t>1 - 7</t>
  </si>
  <si>
    <t>8 - 14</t>
  </si>
  <si>
    <t>15 - 21</t>
  </si>
  <si>
    <t>22 - 28</t>
  </si>
  <si>
    <t>6 - 12</t>
  </si>
  <si>
    <t>13 - 19</t>
  </si>
  <si>
    <t>20 - 26</t>
  </si>
  <si>
    <t>3 - 9</t>
  </si>
  <si>
    <t>10 - 16</t>
  </si>
  <si>
    <t>17 - 23</t>
  </si>
  <si>
    <t>24 - 30</t>
  </si>
  <si>
    <t>5 - 11</t>
  </si>
  <si>
    <t>12 - 18</t>
  </si>
  <si>
    <t>19 - 25</t>
  </si>
  <si>
    <t>2 - 8</t>
  </si>
  <si>
    <t>9 - 15</t>
  </si>
  <si>
    <t>16 - 22</t>
  </si>
  <si>
    <t>5-11</t>
  </si>
  <si>
    <t>12-18</t>
  </si>
  <si>
    <t>19-25</t>
  </si>
  <si>
    <t>3-9</t>
  </si>
  <si>
    <t>10-16</t>
  </si>
  <si>
    <t>17-23</t>
  </si>
  <si>
    <t>24-30</t>
  </si>
  <si>
    <t>31мая-6 июн</t>
  </si>
  <si>
    <t>7-13</t>
  </si>
  <si>
    <t>14-20</t>
  </si>
  <si>
    <t>21-27</t>
  </si>
  <si>
    <t>2-8</t>
  </si>
  <si>
    <t>9-15</t>
  </si>
  <si>
    <t>16-22</t>
  </si>
  <si>
    <t>23-29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</si>
  <si>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</si>
  <si>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</si>
  <si>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</si>
  <si>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</si>
  <si>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</si>
  <si>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</si>
  <si>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</si>
  <si>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</si>
  <si>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</si>
  <si>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</si>
  <si>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</si>
  <si>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</si>
  <si>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</si>
  <si>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</si>
  <si>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</si>
  <si>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</si>
  <si>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</si>
  <si>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</si>
  <si>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</si>
  <si>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</si>
  <si>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</si>
  <si>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</si>
  <si>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</si>
  <si>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</si>
  <si>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</si>
  <si>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</si>
  <si>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</si>
  <si>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</si>
  <si>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</si>
  <si>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</si>
  <si>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</si>
  <si>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</si>
  <si>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</si>
  <si>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</si>
  <si>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</si>
  <si>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</si>
  <si>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</si>
  <si>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</si>
  <si>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</si>
  <si>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</si>
  <si>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</si>
  <si>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</si>
  <si>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</si>
  <si>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</si>
  <si>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</si>
  <si>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</si>
  <si>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</si>
  <si>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</si>
  <si>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</si>
  <si>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</si>
  <si>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</si>
  <si>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</si>
  <si>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0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</si>
  <si>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</si>
  <si>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</si>
  <si>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</si>
  <si>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</si>
  <si>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</si>
  <si>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</si>
  <si>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</si>
  <si>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</si>
  <si>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</si>
  <si>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</si>
  <si>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</si>
  <si>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=</t>
  </si>
  <si>
    <t>::</t>
  </si>
  <si>
    <t>О</t>
  </si>
  <si>
    <t>D</t>
  </si>
  <si>
    <t>*</t>
  </si>
  <si>
    <t>Обозначения:</t>
  </si>
  <si>
    <t xml:space="preserve">   Обучение по дисциплинам и междисциплинарным курсам</t>
  </si>
  <si>
    <t xml:space="preserve">   Учебная практика</t>
  </si>
  <si>
    <t xml:space="preserve">   Производственная практика (преддипломная)</t>
  </si>
  <si>
    <t xml:space="preserve">   Промежуточная аттестация</t>
  </si>
  <si>
    <t xml:space="preserve">   Производственная практика (концентрировано)</t>
  </si>
  <si>
    <t xml:space="preserve">   Государственная итоговая аттестация</t>
  </si>
  <si>
    <t xml:space="preserve">   Каникулы</t>
  </si>
  <si>
    <t xml:space="preserve">   Производственная практика (расредоточено)</t>
  </si>
  <si>
    <t xml:space="preserve">   Неделя отсутствует</t>
  </si>
  <si>
    <t>2 Сводные данные по бюджету времени</t>
  </si>
  <si>
    <t>Обучение по дисциплинам и междисциплинарным курсам</t>
  </si>
  <si>
    <t>Промежуточная аттестация</t>
  </si>
  <si>
    <t>Практики</t>
  </si>
  <si>
    <t>ГИА</t>
  </si>
  <si>
    <t>Каникулы</t>
  </si>
  <si>
    <t>Всего</t>
  </si>
  <si>
    <t>Учебная практика</t>
  </si>
  <si>
    <t>Производственная практика</t>
  </si>
  <si>
    <t>Производственная практика (преддипломная)</t>
  </si>
  <si>
    <t xml:space="preserve">11 </t>
  </si>
  <si>
    <t xml:space="preserve">52 </t>
  </si>
  <si>
    <t xml:space="preserve">10 </t>
  </si>
  <si>
    <t xml:space="preserve">2 </t>
  </si>
  <si>
    <t xml:space="preserve">43 </t>
  </si>
  <si>
    <t xml:space="preserve">7 </t>
  </si>
  <si>
    <t xml:space="preserve">34 </t>
  </si>
  <si>
    <t xml:space="preserve">199 </t>
  </si>
  <si>
    <t>Обучение по дисциплинам и междисциплинарным курсам, в том числе учебная практика</t>
  </si>
  <si>
    <t>Студентов</t>
  </si>
  <si>
    <t>Групп</t>
  </si>
  <si>
    <t>Производственная практика (по профилю специальности)</t>
  </si>
  <si>
    <t>Подго-_x000D_
товка</t>
  </si>
  <si>
    <t>Прове-_x000D_
дение</t>
  </si>
  <si>
    <t>1 сем</t>
  </si>
  <si>
    <t>2 сем</t>
  </si>
  <si>
    <t>нед.</t>
  </si>
  <si>
    <t>час. обяз. уч. занятий</t>
  </si>
  <si>
    <t>Обучение по циклам и разделу "Физическая культура"</t>
  </si>
  <si>
    <t>Учебная практика (Производственное обучение)</t>
  </si>
  <si>
    <t>час. обяз. уч. зан.</t>
  </si>
  <si>
    <t xml:space="preserve">Обучение по циклам и разделу "Физическая культура", в том числе учебная практика </t>
  </si>
  <si>
    <t/>
  </si>
  <si>
    <t>3. План учебного процесса</t>
  </si>
  <si>
    <t>Индекс</t>
  </si>
  <si>
    <t>Наименование учебных предметов, курсов, дисциплин(модулей), практик и иных видов учебной деятельности</t>
  </si>
  <si>
    <t>Формы промежуточной аттестации</t>
  </si>
  <si>
    <t>Трудоемкость</t>
  </si>
  <si>
    <t>последовательность и распределение учебной нагрузки по курсам и семестрам</t>
  </si>
  <si>
    <t>максимальная нагрузка</t>
  </si>
  <si>
    <t>учебные занятия и  иные виды учебной деятельности</t>
  </si>
  <si>
    <t>промежут.аттест.</t>
  </si>
  <si>
    <t>1 курс</t>
  </si>
  <si>
    <t>2 курс</t>
  </si>
  <si>
    <t>3 курс</t>
  </si>
  <si>
    <t>4 курс</t>
  </si>
  <si>
    <t>1 сем.       17 нед.</t>
  </si>
  <si>
    <t>2 сем.      22 нед.</t>
  </si>
  <si>
    <t>3сем   17 нед.</t>
  </si>
  <si>
    <t>4 сем     20 нед</t>
  </si>
  <si>
    <t>5 сем     12 нед.</t>
  </si>
  <si>
    <t>6 сем     17 нед</t>
  </si>
  <si>
    <t>7 сем     16 нед</t>
  </si>
  <si>
    <t>8 сем,     12 нед.</t>
  </si>
  <si>
    <t>всего</t>
  </si>
  <si>
    <t>в том числе</t>
  </si>
  <si>
    <t>практика</t>
  </si>
  <si>
    <t>курсов.работа(проект)</t>
  </si>
  <si>
    <t>сам.работа</t>
  </si>
  <si>
    <t>консульт.</t>
  </si>
  <si>
    <t>в том числе в форме практической подготовки</t>
  </si>
  <si>
    <t>вариатив</t>
  </si>
  <si>
    <t>урок, лекция</t>
  </si>
  <si>
    <t>практич., лаборат. занятия, семинары</t>
  </si>
  <si>
    <t>ОД.00</t>
  </si>
  <si>
    <t>Общеобразовательный цикл</t>
  </si>
  <si>
    <t>ОУД.00</t>
  </si>
  <si>
    <t>Общеобразовательные учебные дисциплины: общие</t>
  </si>
  <si>
    <t>ПО Русский язык и литература</t>
  </si>
  <si>
    <t xml:space="preserve"> </t>
  </si>
  <si>
    <t>ОУД.01</t>
  </si>
  <si>
    <t>Русский язык</t>
  </si>
  <si>
    <t>Э, 2 сем</t>
  </si>
  <si>
    <t>ОУД.02</t>
  </si>
  <si>
    <t>Литература</t>
  </si>
  <si>
    <r>
      <rPr>
        <sz val="12"/>
        <rFont val="Times New Roman"/>
        <charset val="204"/>
      </rPr>
      <t>ДЗ</t>
    </r>
    <r>
      <rPr>
        <sz val="12"/>
        <rFont val="Times New Roman"/>
        <charset val="204"/>
      </rPr>
      <t>,2 сем</t>
    </r>
  </si>
  <si>
    <t>ПО Общественно-научные предметы</t>
  </si>
  <si>
    <t>ОУД.03</t>
  </si>
  <si>
    <t>История</t>
  </si>
  <si>
    <t>ДЗ, 2 сем</t>
  </si>
  <si>
    <t>ОУД.04</t>
  </si>
  <si>
    <t xml:space="preserve">Обществознание </t>
  </si>
  <si>
    <t>ОУД.05</t>
  </si>
  <si>
    <t>География</t>
  </si>
  <si>
    <t>ДЗ,1 сем</t>
  </si>
  <si>
    <t>ПО Иностранные языки</t>
  </si>
  <si>
    <t>ОУД.06</t>
  </si>
  <si>
    <t>Иностранный ззык</t>
  </si>
  <si>
    <t>ДЗ 2 сем</t>
  </si>
  <si>
    <r>
      <rPr>
        <sz val="12"/>
        <rFont val="Times New Roman"/>
        <charset val="204"/>
      </rPr>
      <t xml:space="preserve"> </t>
    </r>
    <r>
      <rPr>
        <b/>
        <sz val="12"/>
        <rFont val="Times New Roman"/>
        <charset val="204"/>
      </rPr>
      <t>ПО Математика и информатика</t>
    </r>
  </si>
  <si>
    <t>ОУД.07</t>
  </si>
  <si>
    <t>Математика</t>
  </si>
  <si>
    <t>ОУД.08</t>
  </si>
  <si>
    <t>Информатика</t>
  </si>
  <si>
    <t>Физическая культура, ОБЖ</t>
  </si>
  <si>
    <t>ОУД.09</t>
  </si>
  <si>
    <t>ДЗ, 1сем.          2 сем.</t>
  </si>
  <si>
    <t>ОУД.10</t>
  </si>
  <si>
    <t>Основы безопасности и защиты Родины</t>
  </si>
  <si>
    <t>ПО Естественно-научные предметы</t>
  </si>
  <si>
    <t>ОУД.11</t>
  </si>
  <si>
    <t>Физика</t>
  </si>
  <si>
    <t xml:space="preserve"> ОУД.12</t>
  </si>
  <si>
    <t>Химия</t>
  </si>
  <si>
    <t>Э 2 сем</t>
  </si>
  <si>
    <t xml:space="preserve"> ОУД.13</t>
  </si>
  <si>
    <t>Биология</t>
  </si>
  <si>
    <t>Дополнительные предметы</t>
  </si>
  <si>
    <t>ОУД 14</t>
  </si>
  <si>
    <t>Родной язык</t>
  </si>
  <si>
    <t>ОУД.15</t>
  </si>
  <si>
    <t>Основы проектной деятельности/индивидуальный проект</t>
  </si>
  <si>
    <t>Обязательная часть образовательной программы</t>
  </si>
  <si>
    <t>СГ.00</t>
  </si>
  <si>
    <t xml:space="preserve">Социально-гуманитарный цикл </t>
  </si>
  <si>
    <t>СГ.01</t>
  </si>
  <si>
    <t>История России</t>
  </si>
  <si>
    <r>
      <rPr>
        <sz val="12"/>
        <rFont val="Times New Roman"/>
        <charset val="204"/>
      </rPr>
      <t>ДЗ</t>
    </r>
    <r>
      <rPr>
        <sz val="12"/>
        <rFont val="Times New Roman"/>
        <charset val="204"/>
      </rPr>
      <t>, 4 сем</t>
    </r>
  </si>
  <si>
    <t>СГ.02</t>
  </si>
  <si>
    <t>Иностранный язык в профессиональной деятельности</t>
  </si>
  <si>
    <t>Э, 6 сем</t>
  </si>
  <si>
    <t>СГ.03</t>
  </si>
  <si>
    <t>Безопасность жизнедеятельности</t>
  </si>
  <si>
    <r>
      <rPr>
        <sz val="12"/>
        <color theme="1"/>
        <rFont val="Times New Roman"/>
        <charset val="204"/>
      </rPr>
      <t>ДЗ</t>
    </r>
    <r>
      <rPr>
        <vertAlign val="superscript"/>
        <sz val="12"/>
        <color theme="1"/>
        <rFont val="Times New Roman"/>
        <charset val="204"/>
      </rPr>
      <t>6</t>
    </r>
    <r>
      <rPr>
        <sz val="12"/>
        <color theme="1"/>
        <rFont val="Times New Roman"/>
        <charset val="204"/>
      </rPr>
      <t>(к), 8 сем</t>
    </r>
  </si>
  <si>
    <t>СГ.04</t>
  </si>
  <si>
    <t>СГ.05</t>
  </si>
  <si>
    <t>Основы финансовой грамотности</t>
  </si>
  <si>
    <t>З, 7 сем</t>
  </si>
  <si>
    <t>Вариативная часть цикла цикла  СГ</t>
  </si>
  <si>
    <t>СГ.06</t>
  </si>
  <si>
    <t>Психология общения</t>
  </si>
  <si>
    <t>ДЗ,3 сем</t>
  </si>
  <si>
    <t>П.00</t>
  </si>
  <si>
    <t>Профессиональный учебный  цикл</t>
  </si>
  <si>
    <t>ОП.00</t>
  </si>
  <si>
    <t>Общепрофессиональный цикл</t>
  </si>
  <si>
    <t>Обязательная часть цикла  ОП</t>
  </si>
  <si>
    <t>ОП.01</t>
  </si>
  <si>
    <t>Основы педагогики</t>
  </si>
  <si>
    <t>Э, 4 сем</t>
  </si>
  <si>
    <t>ОП.02</t>
  </si>
  <si>
    <t>Основы психологии</t>
  </si>
  <si>
    <t>ОП.03</t>
  </si>
  <si>
    <t xml:space="preserve">Основы обучения лиц с особыми образовательными потребностями </t>
  </si>
  <si>
    <t>З, 4 сем</t>
  </si>
  <si>
    <t>ОП.04</t>
  </si>
  <si>
    <t>Возрастная анатомия, физиология и гигиена</t>
  </si>
  <si>
    <t>Э, 7 сем</t>
  </si>
  <si>
    <t>ОП.05</t>
  </si>
  <si>
    <t>Русский язык и культура профессиональной коммуникации педагога</t>
  </si>
  <si>
    <r>
      <rPr>
        <sz val="12"/>
        <rFont val="Times New Roman"/>
        <charset val="204"/>
      </rPr>
      <t>З</t>
    </r>
    <r>
      <rPr>
        <sz val="12"/>
        <rFont val="Times New Roman"/>
        <charset val="204"/>
      </rPr>
      <t>, 4 сем</t>
    </r>
  </si>
  <si>
    <t>ОП.06</t>
  </si>
  <si>
    <t>Информатика и информационно-коммуникационные технологии в профессиональной деятельности</t>
  </si>
  <si>
    <r>
      <rPr>
        <sz val="12"/>
        <color theme="1"/>
        <rFont val="Times New Roman"/>
        <charset val="204"/>
      </rPr>
      <t>ДЗ</t>
    </r>
    <r>
      <rPr>
        <vertAlign val="superscript"/>
        <sz val="12"/>
        <color theme="1"/>
        <rFont val="Times New Roman"/>
        <charset val="204"/>
      </rPr>
      <t>4</t>
    </r>
    <r>
      <rPr>
        <sz val="12"/>
        <color theme="1"/>
        <rFont val="Times New Roman"/>
        <charset val="204"/>
      </rPr>
      <t>(к), 5 сем</t>
    </r>
  </si>
  <si>
    <t>ОП.07</t>
  </si>
  <si>
    <t>Проектная и исследовательская деятельность в профессиональной сфере</t>
  </si>
  <si>
    <t>З, 8 сем</t>
  </si>
  <si>
    <t>ОП.08</t>
  </si>
  <si>
    <t>Математические методы решения профессиональных задач</t>
  </si>
  <si>
    <t>З, 3 сем</t>
  </si>
  <si>
    <t>ОП.09</t>
  </si>
  <si>
    <t>Анатомия и физиология человека</t>
  </si>
  <si>
    <r>
      <rPr>
        <sz val="12"/>
        <color theme="1"/>
        <rFont val="Times New Roman"/>
        <charset val="204"/>
      </rPr>
      <t>ДЗ</t>
    </r>
    <r>
      <rPr>
        <vertAlign val="superscript"/>
        <sz val="12"/>
        <color theme="1"/>
        <rFont val="Times New Roman"/>
        <charset val="204"/>
      </rPr>
      <t xml:space="preserve">1 </t>
    </r>
    <r>
      <rPr>
        <sz val="12"/>
        <color theme="1"/>
        <rFont val="Times New Roman"/>
        <charset val="204"/>
      </rPr>
      <t>(к), 6 сем</t>
    </r>
  </si>
  <si>
    <t>ОП.10</t>
  </si>
  <si>
    <t>Гигиенические основы физической культуры и спорта</t>
  </si>
  <si>
    <t>ОП.11</t>
  </si>
  <si>
    <t>Основы биомеханики</t>
  </si>
  <si>
    <t>ОП.12</t>
  </si>
  <si>
    <t>Теория и история физической культуры и спорта</t>
  </si>
  <si>
    <t>Э, 5 сем</t>
  </si>
  <si>
    <t>ОП.13</t>
  </si>
  <si>
    <t>Базовые и новые виды физкультурно-спортивной деятельности</t>
  </si>
  <si>
    <t>Э, 8 сем</t>
  </si>
  <si>
    <t>ОП.13.01</t>
  </si>
  <si>
    <t>Легкая атлетика</t>
  </si>
  <si>
    <t>Э,6 сем</t>
  </si>
  <si>
    <t>ОП.13.02</t>
  </si>
  <si>
    <t>Гимнастика</t>
  </si>
  <si>
    <t>ОП.13.03</t>
  </si>
  <si>
    <t>Спортивные игры</t>
  </si>
  <si>
    <t>ОП.13.04</t>
  </si>
  <si>
    <t>Новые виды физкультурно-спортивной деятельности</t>
  </si>
  <si>
    <t>Вариативная часть цикла цикла  ОП</t>
  </si>
  <si>
    <t>ОП.14</t>
  </si>
  <si>
    <t>Основы судейства</t>
  </si>
  <si>
    <t>ОП.15</t>
  </si>
  <si>
    <t xml:space="preserve">Подвижные игры </t>
  </si>
  <si>
    <t>З. 3 сем</t>
  </si>
  <si>
    <t>ОП.16</t>
  </si>
  <si>
    <t>Плавание</t>
  </si>
  <si>
    <t>ОП.17</t>
  </si>
  <si>
    <t>Художественная гимнастика, борьба</t>
  </si>
  <si>
    <t>ДЗ, 7 сем</t>
  </si>
  <si>
    <t>ОП.18</t>
  </si>
  <si>
    <t>Музыкально-ритмическое воспитание, аэробика</t>
  </si>
  <si>
    <t>ОП.19</t>
  </si>
  <si>
    <t>Основы врачебного контроля, лечебной физической культуры и массажа</t>
  </si>
  <si>
    <r>
      <rPr>
        <sz val="12"/>
        <color theme="1"/>
        <rFont val="Times New Roman"/>
        <charset val="204"/>
      </rPr>
      <t>ДЗ</t>
    </r>
    <r>
      <rPr>
        <vertAlign val="superscript"/>
        <sz val="12"/>
        <color theme="1"/>
        <rFont val="Times New Roman"/>
        <charset val="204"/>
      </rPr>
      <t xml:space="preserve">5 </t>
    </r>
    <r>
      <rPr>
        <sz val="12"/>
        <color theme="1"/>
        <rFont val="Times New Roman"/>
        <charset val="204"/>
      </rPr>
      <t>(к), 8 сем</t>
    </r>
  </si>
  <si>
    <t>ОП.20</t>
  </si>
  <si>
    <t>Спортивные сооружения</t>
  </si>
  <si>
    <t>ПМ. 01</t>
  </si>
  <si>
    <t xml:space="preserve">                                                  Организация и проведение физкультурно-спортивной работы</t>
  </si>
  <si>
    <t>Мдк.01.01</t>
  </si>
  <si>
    <t>МДК. 01.01</t>
  </si>
  <si>
    <t>Организационно- методические основы физкультурно-спортивной работы</t>
  </si>
  <si>
    <r>
      <rPr>
        <sz val="12"/>
        <color theme="1"/>
        <rFont val="Times New Roman"/>
        <charset val="204"/>
      </rPr>
      <t>ДЗ</t>
    </r>
    <r>
      <rPr>
        <vertAlign val="superscript"/>
        <sz val="12"/>
        <color theme="1"/>
        <rFont val="Times New Roman"/>
        <charset val="204"/>
      </rPr>
      <t xml:space="preserve">2 </t>
    </r>
    <r>
      <rPr>
        <sz val="12"/>
        <color theme="1"/>
        <rFont val="Times New Roman"/>
        <charset val="204"/>
      </rPr>
      <t>(к), 6 сем</t>
    </r>
  </si>
  <si>
    <t>МДК. 01.02</t>
  </si>
  <si>
    <t>Организация спортивно-массовых мероприятий по выполнению  требований ВФСК ГТО</t>
  </si>
  <si>
    <t>Вариативная часть ПМ.01</t>
  </si>
  <si>
    <t>МДК. 01. 03</t>
  </si>
  <si>
    <t>Организация и проведение физкультурно-спортивной работы по туризму</t>
  </si>
  <si>
    <t>ДЗ,4 сем</t>
  </si>
  <si>
    <t>МДК.01.04</t>
  </si>
  <si>
    <t>Организация и проведение  групповых занятий с детьми  и подростками по фитнес-программам</t>
  </si>
  <si>
    <t>МДК.01.05</t>
  </si>
  <si>
    <t>Методика организации спортивно-массовой и оздоровительной работы с детьми</t>
  </si>
  <si>
    <t>УП.01</t>
  </si>
  <si>
    <t>УП.01.01</t>
  </si>
  <si>
    <t>Учебная практика (туристический поход)</t>
  </si>
  <si>
    <t>УП. 01.02</t>
  </si>
  <si>
    <t xml:space="preserve"> Учебная практика. Подготовка к летней производственной практике. Инструктивный сбор</t>
  </si>
  <si>
    <t>З, 6 сем</t>
  </si>
  <si>
    <t>УП. 01.03</t>
  </si>
  <si>
    <t>Учебная практика(внеклассная по организации спортивных соревнованийи мероприятий по выполнению требований ГТО)</t>
  </si>
  <si>
    <t>З,4 сем</t>
  </si>
  <si>
    <t>УП.01.04</t>
  </si>
  <si>
    <t>Учебная практика по организации занятий по фитнес-программам</t>
  </si>
  <si>
    <r>
      <rPr>
        <sz val="12"/>
        <color theme="1"/>
        <rFont val="Times New Roman"/>
        <charset val="204"/>
      </rPr>
      <t>ДЗ</t>
    </r>
    <r>
      <rPr>
        <vertAlign val="superscript"/>
        <sz val="12"/>
        <color theme="1"/>
        <rFont val="Times New Roman"/>
        <charset val="204"/>
      </rPr>
      <t xml:space="preserve">3 </t>
    </r>
    <r>
      <rPr>
        <sz val="12"/>
        <color theme="1"/>
        <rFont val="Times New Roman"/>
        <charset val="204"/>
      </rPr>
      <t>(к), 6 сем</t>
    </r>
  </si>
  <si>
    <t>ПП. 01</t>
  </si>
  <si>
    <t xml:space="preserve">Производственная практика  </t>
  </si>
  <si>
    <t>ПП. 01.01</t>
  </si>
  <si>
    <t xml:space="preserve">Производственная практика  (по профилю специальности, летняя) </t>
  </si>
  <si>
    <t>ДЗ 6 сем</t>
  </si>
  <si>
    <t>ПП.01.02</t>
  </si>
  <si>
    <t>Производственная практика  (внеклассная по организации спортивных соревнований и мероприятий по выполнению требований ГТО</t>
  </si>
  <si>
    <t>ПП.01.03</t>
  </si>
  <si>
    <t xml:space="preserve"> Производственная практика (внеклассная по виду спорта)</t>
  </si>
  <si>
    <t>ДЗ, 5 сем.</t>
  </si>
  <si>
    <t>ПМ.01</t>
  </si>
  <si>
    <t>Экзамен по модулю 7 семестр</t>
  </si>
  <si>
    <t>ПМ.02</t>
  </si>
  <si>
    <t>Методическое обеспечение организации физкультурной и спортивной деятельности</t>
  </si>
  <si>
    <t>МДК.02.01</t>
  </si>
  <si>
    <t>Теоретические и прикладные аспкты методической и исследовательской работы  в области физической культуры и спорта</t>
  </si>
  <si>
    <t>ДЗ, 8 сем</t>
  </si>
  <si>
    <t>МДК. 02.02</t>
  </si>
  <si>
    <t>Осуществление исследовательской  деятельности в области физической культуры и спорта</t>
  </si>
  <si>
    <r>
      <rPr>
        <sz val="12"/>
        <rFont val="Times New Roman"/>
        <charset val="204"/>
      </rPr>
      <t xml:space="preserve">ДЗ </t>
    </r>
    <r>
      <rPr>
        <sz val="12"/>
        <rFont val="Times New Roman"/>
        <charset val="204"/>
      </rPr>
      <t>, 6 сем</t>
    </r>
  </si>
  <si>
    <t>УП.02</t>
  </si>
  <si>
    <t>Учебная практика (методическая работа учителя физической культуры)</t>
  </si>
  <si>
    <t>экзамен по модулю, 8 сем</t>
  </si>
  <si>
    <t>ПМ.03</t>
  </si>
  <si>
    <t xml:space="preserve">Преподавание физической культуры  по основным общеобразовательным программам </t>
  </si>
  <si>
    <t>МДК.03.01</t>
  </si>
  <si>
    <t>Методика обучения учебному предмету "Физическая культура"</t>
  </si>
  <si>
    <r>
      <rPr>
        <sz val="12"/>
        <rFont val="Times New Roman"/>
        <charset val="204"/>
      </rPr>
      <t>ДЗ</t>
    </r>
    <r>
      <rPr>
        <vertAlign val="superscript"/>
        <sz val="12"/>
        <rFont val="Times New Roman"/>
        <charset val="204"/>
      </rPr>
      <t xml:space="preserve"> </t>
    </r>
    <r>
      <rPr>
        <sz val="12"/>
        <rFont val="Times New Roman"/>
        <charset val="204"/>
      </rPr>
      <t>, 8 сем</t>
    </r>
  </si>
  <si>
    <t>МДК.03.02</t>
  </si>
  <si>
    <t>Теоретические и методические основы организации внеурочной деятельности по физической культуре</t>
  </si>
  <si>
    <t>ПП.03</t>
  </si>
  <si>
    <t>ПП. 03.01</t>
  </si>
  <si>
    <t>Производственная практика: практика пробных уроков</t>
  </si>
  <si>
    <r>
      <rPr>
        <sz val="12"/>
        <rFont val="Times New Roman"/>
        <charset val="204"/>
      </rPr>
      <t>ДЗ</t>
    </r>
    <r>
      <rPr>
        <sz val="12"/>
        <rFont val="Times New Roman"/>
        <charset val="204"/>
      </rPr>
      <t>,8 сем</t>
    </r>
  </si>
  <si>
    <t>ПП. 03.02</t>
  </si>
  <si>
    <t>Производственная практика: внеурочная</t>
  </si>
  <si>
    <r>
      <rPr>
        <sz val="12"/>
        <rFont val="Times New Roman"/>
        <charset val="204"/>
      </rPr>
      <t>ДЗ</t>
    </r>
    <r>
      <rPr>
        <sz val="12"/>
        <rFont val="Times New Roman"/>
        <charset val="204"/>
      </rPr>
      <t>, 6 сем</t>
    </r>
  </si>
  <si>
    <t>Экзамен по модулю 8 семестр</t>
  </si>
  <si>
    <t>ПДП</t>
  </si>
  <si>
    <t>ГИА.00</t>
  </si>
  <si>
    <t>Государственная итоговая аттестация</t>
  </si>
  <si>
    <t>Вариативная часть циклов ППССЗ</t>
  </si>
  <si>
    <t>Всего часов обучения по циклам ППССЗ</t>
  </si>
  <si>
    <t>Всего часов обучения по ОП</t>
  </si>
  <si>
    <t>Производственная (преддипломная) практика</t>
  </si>
  <si>
    <t>ДЗ (8с)</t>
  </si>
  <si>
    <t>дисциплин и МДК</t>
  </si>
  <si>
    <t>учебной практики</t>
  </si>
  <si>
    <t>-</t>
  </si>
  <si>
    <t>производственной практики</t>
  </si>
  <si>
    <t>экзаменов</t>
  </si>
  <si>
    <t>зачетов</t>
  </si>
  <si>
    <t>дифференцированных зачетов</t>
  </si>
  <si>
    <t xml:space="preserve">4. Перечень кабинетов, лабораторий  </t>
  </si>
  <si>
    <t>Наименование</t>
  </si>
  <si>
    <t>№ п/п</t>
  </si>
  <si>
    <t>Кабинеты</t>
  </si>
  <si>
    <t>Гуманитарных и социально-экономических дисциплин</t>
  </si>
  <si>
    <t xml:space="preserve">Педагогики и психологии </t>
  </si>
  <si>
    <t>Иностранного языка</t>
  </si>
  <si>
    <t>Физиологии, анатомии и гигиены</t>
  </si>
  <si>
    <t>Русского языка с  методикой преподавания</t>
  </si>
  <si>
    <t>Математики с методикой преподавания</t>
  </si>
  <si>
    <t>Естествознания с методикой преподавания</t>
  </si>
  <si>
    <t>Обществознания с методикой преподавания</t>
  </si>
  <si>
    <t xml:space="preserve">Безопасности жизнедеятельности </t>
  </si>
  <si>
    <t>Теории и методики физического воспитания</t>
  </si>
  <si>
    <t>Легкой атлетики</t>
  </si>
  <si>
    <t>Гимнастики</t>
  </si>
  <si>
    <t>Туризма и краеведения</t>
  </si>
  <si>
    <t>Лечебной физической культуры и врачебного контроля</t>
  </si>
  <si>
    <t>Массажный</t>
  </si>
  <si>
    <t>Спортивных игр</t>
  </si>
  <si>
    <t>Лаборатории</t>
  </si>
  <si>
    <t xml:space="preserve"> Информатики и информационно-коммуникационных технологий </t>
  </si>
  <si>
    <t>Мастерские</t>
  </si>
  <si>
    <t xml:space="preserve">Кабинет проектно-исследовательской деятельности </t>
  </si>
  <si>
    <t>Спортивный комплекс</t>
  </si>
  <si>
    <t>Гимнастическй зал</t>
  </si>
  <si>
    <t>Зал ритмики и хореографии</t>
  </si>
  <si>
    <t>Зал спортивных игр</t>
  </si>
  <si>
    <t>Легкоатлетический зал</t>
  </si>
  <si>
    <t>Плавательный бассейн</t>
  </si>
  <si>
    <t>Стрелковый тир (в любой модификации, включая электронный) или место для стрельбы</t>
  </si>
  <si>
    <t>Залы</t>
  </si>
  <si>
    <t>Библиотека, читальный зал с выходом в сеть Интернет</t>
  </si>
  <si>
    <t>Актовый зал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</si>
</sst>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dd\.mmm"/>
    <numFmt numFmtId="169" formatCode="mmm\.yy"/>
  </numFmts>
  <fonts count="68">
    <font>
      <sz val="11"/>
      <color theme="1"/>
      <name val="Calibri"/>
      <charset val="134"/>
      <scheme val="minor"/>
    </font>
    <font>
      <b/>
      <sz val="12"/>
      <color theme="1"/>
      <name val="Times New Roman"/>
      <charset val="204"/>
    </font>
    <font>
      <sz val="9"/>
      <color indexed="8"/>
      <name val="Tahoma"/>
      <charset val="204"/>
    </font>
    <font>
      <sz val="12"/>
      <color theme="1"/>
      <name val="Times New Roman"/>
      <charset val="204"/>
    </font>
    <font>
      <sz val="12"/>
      <color indexed="8"/>
      <name val="Times New Roman"/>
      <charset val="204"/>
    </font>
    <font>
      <sz val="13"/>
      <color theme="1"/>
      <name val="Times New Roman"/>
      <charset val="204"/>
    </font>
    <font>
      <b/>
      <sz val="11"/>
      <name val="Arial Cyr"/>
      <charset val="204"/>
    </font>
    <font>
      <b/>
      <sz val="10"/>
      <name val="Arial Cyr"/>
      <charset val="204"/>
    </font>
    <font>
      <b/>
      <sz val="14"/>
      <name val="Times New Roman"/>
      <charset val="204"/>
    </font>
    <font>
      <sz val="11"/>
      <name val="Calibri"/>
      <charset val="134"/>
      <scheme val="minor"/>
    </font>
    <font>
      <sz val="11"/>
      <color theme="1"/>
      <name val="Times New Roman"/>
      <charset val="204"/>
    </font>
    <font>
      <b/>
      <sz val="12"/>
      <name val="Times New Roman"/>
      <charset val="204"/>
    </font>
    <font>
      <b/>
      <i/>
      <sz val="12"/>
      <name val="Times New Roman"/>
      <charset val="204"/>
    </font>
    <font>
      <b/>
      <i/>
      <sz val="11"/>
      <color theme="1"/>
      <name val="Times New Roman"/>
      <charset val="204"/>
    </font>
    <font>
      <sz val="12"/>
      <name val="Times New Roman"/>
      <charset val="204"/>
    </font>
    <font>
      <sz val="12"/>
      <color rgb="FFFF0000"/>
      <name val="Times New Roman"/>
      <charset val="204"/>
    </font>
    <font>
      <sz val="14"/>
      <name val="Arial"/>
      <charset val="204"/>
    </font>
    <font>
      <sz val="12"/>
      <color theme="1"/>
      <name val="Calibri"/>
      <charset val="134"/>
      <scheme val="minor"/>
    </font>
    <font>
      <b/>
      <i/>
      <sz val="12"/>
      <color theme="1"/>
      <name val="Times New Roman"/>
      <charset val="204"/>
    </font>
    <font>
      <sz val="14"/>
      <color theme="1"/>
      <name val="Times New Roman"/>
      <charset val="204"/>
    </font>
    <font>
      <sz val="11"/>
      <name val="Times New Roman"/>
      <charset val="204"/>
    </font>
    <font>
      <b/>
      <i/>
      <sz val="15"/>
      <name val="Arial Cyr"/>
      <charset val="204"/>
    </font>
    <font>
      <b/>
      <sz val="14"/>
      <name val="Arial Cyr"/>
      <charset val="204"/>
    </font>
    <font>
      <i/>
      <sz val="12"/>
      <name val="Times New Roman"/>
      <charset val="204"/>
    </font>
    <font>
      <b/>
      <sz val="14"/>
      <color theme="1"/>
      <name val="Times New Roman"/>
      <charset val="204"/>
    </font>
    <font>
      <b/>
      <sz val="11"/>
      <color theme="1"/>
      <name val="Times New Roman"/>
      <charset val="204"/>
    </font>
    <font>
      <sz val="14"/>
      <color theme="1"/>
      <name val="Arial Cyr"/>
      <charset val="204"/>
    </font>
    <font>
      <sz val="12"/>
      <name val="Calibri"/>
      <charset val="134"/>
      <scheme val="minor"/>
    </font>
    <font>
      <i/>
      <sz val="14"/>
      <color theme="1"/>
      <name val="Times New Roman"/>
      <charset val="204"/>
    </font>
    <font>
      <sz val="14"/>
      <color rgb="FFFF0000"/>
      <name val="Arial Cyr"/>
      <charset val="204"/>
    </font>
    <font>
      <sz val="16"/>
      <name val="Arial Cyr"/>
      <charset val="204"/>
    </font>
    <font>
      <b/>
      <i/>
      <sz val="12"/>
      <color rgb="FFFF0000"/>
      <name val="Times New Roman"/>
      <charset val="204"/>
    </font>
    <font>
      <sz val="12"/>
      <color rgb="FFC00000"/>
      <name val="Times New Roman"/>
      <charset val="204"/>
    </font>
    <font>
      <b/>
      <i/>
      <sz val="12"/>
      <color rgb="FFC00000"/>
      <name val="Times New Roman"/>
      <charset val="204"/>
    </font>
    <font>
      <sz val="14"/>
      <color rgb="FFFF0000"/>
      <name val="Times New Roman"/>
      <charset val="204"/>
    </font>
    <font>
      <sz val="14"/>
      <color rgb="FFFF0000"/>
      <name val="Arial"/>
      <charset val="204"/>
    </font>
    <font>
      <sz val="12"/>
      <color rgb="FFFF0000"/>
      <name val="Arial"/>
      <charset val="204"/>
    </font>
    <font>
      <b/>
      <i/>
      <sz val="15"/>
      <color theme="1"/>
      <name val="Arial Cyr"/>
      <charset val="204"/>
    </font>
    <font>
      <b/>
      <i/>
      <sz val="14"/>
      <color theme="1"/>
      <name val="Arial Cyr"/>
      <charset val="204"/>
    </font>
    <font>
      <sz val="12"/>
      <color rgb="FFFF0000"/>
      <name val="Arial Cyr"/>
      <charset val="204"/>
    </font>
    <font>
      <b/>
      <sz val="12"/>
      <color rgb="FFC00000"/>
      <name val="Times New Roman"/>
      <charset val="204"/>
    </font>
    <font>
      <b/>
      <sz val="12"/>
      <color rgb="FFFF0000"/>
      <name val="Times New Roman"/>
      <charset val="204"/>
    </font>
    <font>
      <sz val="14"/>
      <name val="Arial Cyr"/>
      <charset val="204"/>
    </font>
    <font>
      <sz val="12"/>
      <name val="Arial Cyr"/>
      <charset val="204"/>
    </font>
    <font>
      <sz val="14"/>
      <name val="Times New Roman"/>
      <charset val="204"/>
    </font>
    <font>
      <b/>
      <i/>
      <sz val="14"/>
      <name val="Arial Cyr"/>
      <charset val="204"/>
    </font>
    <font>
      <sz val="15"/>
      <color rgb="FFFF0000"/>
      <name val="Arial Cyr"/>
      <charset val="204"/>
    </font>
    <font>
      <b/>
      <sz val="14"/>
      <color rgb="FFFF0000"/>
      <name val="Times New Roman"/>
      <charset val="204"/>
    </font>
    <font>
      <sz val="15"/>
      <color rgb="FFFF0000"/>
      <name val="Times New Roman"/>
      <charset val="204"/>
    </font>
    <font>
      <sz val="15"/>
      <name val="Times New Roman"/>
      <charset val="204"/>
    </font>
    <font>
      <b/>
      <sz val="14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8"/>
      <color indexed="8"/>
      <name val="Tahoma"/>
      <charset val="204"/>
    </font>
    <font>
      <b/>
      <sz val="11"/>
      <color indexed="8"/>
      <name val="Arial"/>
      <charset val="204"/>
    </font>
    <font>
      <b/>
      <sz val="8"/>
      <color indexed="8"/>
      <name val="Tahoma"/>
      <charset val="204"/>
    </font>
    <font>
      <sz val="10"/>
      <color indexed="8"/>
      <name val="Tahoma"/>
      <charset val="204"/>
    </font>
    <font>
      <b/>
      <sz val="10"/>
      <color indexed="8"/>
      <name val="Arial"/>
      <charset val="204"/>
    </font>
    <font>
      <sz val="10"/>
      <color indexed="8"/>
      <name val="Symbol"/>
      <charset val="2"/>
    </font>
    <font>
      <sz val="8"/>
      <color indexed="8"/>
      <name val="Symbol"/>
      <charset val="2"/>
    </font>
    <font>
      <sz val="6"/>
      <color indexed="8"/>
      <name val="Arial"/>
      <charset val="204"/>
    </font>
    <font>
      <sz val="7"/>
      <color indexed="8"/>
      <name val="Tahoma"/>
      <charset val="204"/>
    </font>
    <font>
      <i/>
      <sz val="8"/>
      <color indexed="8"/>
      <name val="Tahoma"/>
      <charset val="204"/>
    </font>
    <font>
      <sz val="11"/>
      <color indexed="8"/>
      <name val="Arial"/>
      <charset val="204"/>
    </font>
    <font>
      <b/>
      <sz val="9"/>
      <color indexed="8"/>
      <name val="Arial"/>
      <charset val="204"/>
    </font>
    <font>
      <sz val="9"/>
      <color indexed="8"/>
      <name val="Arial"/>
      <charset val="204"/>
    </font>
    <font>
      <b/>
      <sz val="8"/>
      <color indexed="8"/>
      <name val="Arial"/>
      <charset val="204"/>
    </font>
    <font>
      <vertAlign val="superscript"/>
      <sz val="12"/>
      <color theme="1"/>
      <name val="Times New Roman"/>
      <charset val="204"/>
    </font>
    <font>
      <vertAlign val="superscript"/>
      <sz val="12"/>
      <name val="Times New Roman"/>
      <charset val="204"/>
    </font>
  </fonts>
  <fills count="16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22"/>
        <bgColor indexed="16"/>
      </patternFill>
    </fill>
    <fill>
      <patternFill patternType="solid">
        <fgColor indexed="9"/>
        <bgColor indexed="16"/>
      </patternFill>
    </fill>
    <fill>
      <patternFill patternType="solid">
        <fgColor theme="0"/>
        <bgColor indexed="16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2" fillId="0" borderId="0"/>
  </cellStyleXfs>
  <cellXfs count="381">
    <xf numFmtId="0" fontId="0" fillId="0" borderId="0" xfId="0"/>
    <xf numFmtId="0" fontId="2" fillId="0" borderId="0" xfId="3"/>
    <xf numFmtId="0" fontId="2" fillId="0" borderId="0" xfId="3" applyAlignment="1">
      <alignment horizontal="center" vertical="center"/>
    </xf>
    <xf numFmtId="0" fontId="3" fillId="0" borderId="0" xfId="3" applyFont="1" applyAlignment="1">
      <alignment horizontal="left" vertical="center"/>
    </xf>
    <xf numFmtId="0" fontId="3" fillId="0" borderId="0" xfId="3" applyFont="1" applyAlignment="1">
      <alignment horizontal="center"/>
    </xf>
    <xf numFmtId="0" fontId="3" fillId="0" borderId="0" xfId="3" applyFont="1" applyAlignment="1">
      <alignment vertical="center"/>
    </xf>
    <xf numFmtId="0" fontId="3" fillId="0" borderId="0" xfId="3" applyFont="1"/>
    <xf numFmtId="0" fontId="2" fillId="0" borderId="0" xfId="3" applyAlignment="1">
      <alignment horizontal="left" vertical="center"/>
    </xf>
    <xf numFmtId="0" fontId="2" fillId="0" borderId="0" xfId="3" applyAlignment="1">
      <alignment horizontal="left" vertical="top"/>
    </xf>
    <xf numFmtId="0" fontId="2" fillId="0" borderId="0" xfId="3" applyBorder="1"/>
    <xf numFmtId="0" fontId="2" fillId="0" borderId="0" xfId="1"/>
    <xf numFmtId="0" fontId="2" fillId="0" borderId="0" xfId="1" applyAlignment="1">
      <alignment horizontal="center"/>
    </xf>
    <xf numFmtId="0" fontId="3" fillId="0" borderId="0" xfId="0" applyFont="1"/>
    <xf numFmtId="0" fontId="4" fillId="0" borderId="0" xfId="1" applyFont="1" applyAlignment="1">
      <alignment horizontal="left" vertical="center"/>
    </xf>
    <xf numFmtId="0" fontId="5" fillId="0" borderId="0" xfId="3" applyFont="1" applyAlignment="1">
      <alignment horizontal="center" vertical="center"/>
    </xf>
    <xf numFmtId="0" fontId="2" fillId="0" borderId="0" xfId="3" applyNumberFormat="1"/>
    <xf numFmtId="0" fontId="4" fillId="0" borderId="0" xfId="1" applyFont="1"/>
    <xf numFmtId="0" fontId="0" fillId="0" borderId="0" xfId="0" applyBorder="1"/>
    <xf numFmtId="0" fontId="6" fillId="0" borderId="0" xfId="0" applyFont="1"/>
    <xf numFmtId="0" fontId="0" fillId="0" borderId="0" xfId="0" applyNumberFormat="1" applyAlignment="1">
      <alignment wrapText="1"/>
    </xf>
    <xf numFmtId="0" fontId="7" fillId="0" borderId="0" xfId="0" applyFont="1"/>
    <xf numFmtId="0" fontId="0" fillId="0" borderId="0" xfId="0" applyNumberFormat="1" applyAlignment="1">
      <alignment horizontal="left" wrapText="1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0" fillId="0" borderId="0" xfId="0" applyNumberFormat="1" applyAlignment="1">
      <alignment vertical="top" wrapText="1"/>
    </xf>
    <xf numFmtId="0" fontId="0" fillId="0" borderId="0" xfId="0" applyNumberFormat="1" applyAlignment="1">
      <alignment horizontal="center"/>
    </xf>
    <xf numFmtId="0" fontId="0" fillId="0" borderId="0" xfId="0" applyNumberFormat="1"/>
    <xf numFmtId="0" fontId="7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vertical="top"/>
    </xf>
    <xf numFmtId="0" fontId="10" fillId="0" borderId="0" xfId="0" applyFont="1"/>
    <xf numFmtId="0" fontId="10" fillId="0" borderId="4" xfId="0" applyFont="1" applyBorder="1" applyAlignment="1">
      <alignment wrapText="1"/>
    </xf>
    <xf numFmtId="0" fontId="10" fillId="0" borderId="4" xfId="0" applyFont="1" applyBorder="1" applyAlignment="1">
      <alignment horizontal="center"/>
    </xf>
    <xf numFmtId="0" fontId="11" fillId="2" borderId="4" xfId="0" applyFont="1" applyFill="1" applyBorder="1" applyAlignment="1">
      <alignment vertical="center" wrapText="1"/>
    </xf>
    <xf numFmtId="49" fontId="11" fillId="2" borderId="4" xfId="0" applyNumberFormat="1" applyFont="1" applyFill="1" applyBorder="1" applyAlignment="1">
      <alignment vertical="center" wrapText="1"/>
    </xf>
    <xf numFmtId="1" fontId="12" fillId="2" borderId="4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/>
    <xf numFmtId="0" fontId="11" fillId="3" borderId="4" xfId="0" applyFont="1" applyFill="1" applyBorder="1" applyAlignment="1">
      <alignment vertical="center" wrapText="1"/>
    </xf>
    <xf numFmtId="49" fontId="11" fillId="3" borderId="4" xfId="0" applyNumberFormat="1" applyFont="1" applyFill="1" applyBorder="1" applyAlignment="1">
      <alignment horizontal="center" vertical="center" wrapText="1"/>
    </xf>
    <xf numFmtId="1" fontId="12" fillId="3" borderId="4" xfId="0" applyNumberFormat="1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1" fontId="12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/>
    <xf numFmtId="0" fontId="14" fillId="0" borderId="4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16" fillId="0" borderId="0" xfId="0" applyFont="1" applyAlignment="1">
      <alignment horizontal="left" vertical="center" wrapText="1"/>
    </xf>
    <xf numFmtId="0" fontId="14" fillId="0" borderId="4" xfId="0" applyFont="1" applyBorder="1" applyAlignment="1">
      <alignment horizontal="center" wrapText="1"/>
    </xf>
    <xf numFmtId="0" fontId="17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4" xfId="0" applyFont="1" applyBorder="1" applyAlignment="1">
      <alignment horizontal="right"/>
    </xf>
    <xf numFmtId="0" fontId="14" fillId="4" borderId="4" xfId="0" applyFont="1" applyFill="1" applyBorder="1" applyAlignment="1">
      <alignment horizontal="left" vertical="center" wrapText="1"/>
    </xf>
    <xf numFmtId="0" fontId="11" fillId="4" borderId="4" xfId="0" applyFont="1" applyFill="1" applyBorder="1" applyAlignment="1">
      <alignment horizontal="left" vertical="center" wrapText="1"/>
    </xf>
    <xf numFmtId="49" fontId="11" fillId="4" borderId="4" xfId="0" applyNumberFormat="1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11" fillId="3" borderId="4" xfId="0" applyFont="1" applyFill="1" applyBorder="1" applyAlignment="1">
      <alignment horizontal="left" vertical="center" wrapText="1"/>
    </xf>
    <xf numFmtId="49" fontId="11" fillId="3" borderId="4" xfId="0" applyNumberFormat="1" applyFont="1" applyFill="1" applyBorder="1" applyAlignment="1">
      <alignment horizontal="left" vertical="center" wrapText="1"/>
    </xf>
    <xf numFmtId="0" fontId="18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1" fillId="0" borderId="4" xfId="0" applyFont="1" applyFill="1" applyBorder="1" applyAlignment="1">
      <alignment vertical="center" wrapText="1"/>
    </xf>
    <xf numFmtId="0" fontId="22" fillId="5" borderId="4" xfId="0" applyFont="1" applyFill="1" applyBorder="1" applyAlignment="1">
      <alignment horizontal="left" vertical="center" wrapText="1"/>
    </xf>
    <xf numFmtId="49" fontId="2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24" fillId="6" borderId="4" xfId="0" applyFont="1" applyFill="1" applyBorder="1" applyAlignment="1">
      <alignment vertical="center" wrapText="1"/>
    </xf>
    <xf numFmtId="0" fontId="19" fillId="6" borderId="4" xfId="0" applyFont="1" applyFill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11" fillId="3" borderId="4" xfId="0" applyFont="1" applyFill="1" applyBorder="1" applyAlignment="1">
      <alignment horizontal="justify" vertical="center" wrapText="1"/>
    </xf>
    <xf numFmtId="49" fontId="14" fillId="3" borderId="4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vertical="center" wrapText="1"/>
    </xf>
    <xf numFmtId="0" fontId="21" fillId="0" borderId="15" xfId="0" applyFont="1" applyFill="1" applyBorder="1" applyAlignment="1">
      <alignment vertical="center" wrapText="1"/>
    </xf>
    <xf numFmtId="0" fontId="25" fillId="0" borderId="4" xfId="0" applyFont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 wrapText="1"/>
    </xf>
    <xf numFmtId="0" fontId="26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26" fillId="0" borderId="5" xfId="0" applyFont="1" applyBorder="1" applyAlignment="1">
      <alignment vertical="center" wrapText="1"/>
    </xf>
    <xf numFmtId="0" fontId="27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6" fillId="0" borderId="1" xfId="0" applyFont="1" applyBorder="1" applyAlignment="1">
      <alignment vertical="center" wrapText="1"/>
    </xf>
    <xf numFmtId="0" fontId="28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/>
    </xf>
    <xf numFmtId="49" fontId="14" fillId="0" borderId="4" xfId="0" applyNumberFormat="1" applyFont="1" applyBorder="1" applyAlignment="1">
      <alignment horizontal="center" wrapText="1"/>
    </xf>
    <xf numFmtId="0" fontId="29" fillId="0" borderId="1" xfId="0" applyFont="1" applyBorder="1" applyAlignment="1">
      <alignment vertical="center" wrapText="1"/>
    </xf>
    <xf numFmtId="0" fontId="30" fillId="7" borderId="4" xfId="0" applyFont="1" applyFill="1" applyBorder="1" applyAlignment="1">
      <alignment horizontal="left" vertical="center" wrapText="1"/>
    </xf>
    <xf numFmtId="0" fontId="31" fillId="0" borderId="4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10" fillId="3" borderId="4" xfId="0" applyFont="1" applyFill="1" applyBorder="1"/>
    <xf numFmtId="1" fontId="12" fillId="8" borderId="4" xfId="0" applyNumberFormat="1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49" fontId="14" fillId="8" borderId="4" xfId="0" applyNumberFormat="1" applyFont="1" applyFill="1" applyBorder="1" applyAlignment="1">
      <alignment horizontal="center" vertical="center" wrapText="1"/>
    </xf>
    <xf numFmtId="0" fontId="18" fillId="0" borderId="4" xfId="0" applyFont="1" applyBorder="1"/>
    <xf numFmtId="0" fontId="11" fillId="8" borderId="4" xfId="0" applyFont="1" applyFill="1" applyBorder="1" applyAlignment="1">
      <alignment horizontal="center" vertical="center" wrapText="1"/>
    </xf>
    <xf numFmtId="1" fontId="11" fillId="8" borderId="4" xfId="0" applyNumberFormat="1" applyFont="1" applyFill="1" applyBorder="1" applyAlignment="1">
      <alignment horizontal="center" vertical="center" wrapText="1"/>
    </xf>
    <xf numFmtId="1" fontId="14" fillId="8" borderId="4" xfId="0" applyNumberFormat="1" applyFont="1" applyFill="1" applyBorder="1" applyAlignment="1">
      <alignment horizontal="center" vertical="center" wrapText="1"/>
    </xf>
    <xf numFmtId="0" fontId="10" fillId="0" borderId="4" xfId="0" applyFont="1" applyBorder="1"/>
    <xf numFmtId="0" fontId="23" fillId="8" borderId="4" xfId="0" applyFont="1" applyFill="1" applyBorder="1" applyAlignment="1">
      <alignment horizontal="center" vertical="center" wrapText="1"/>
    </xf>
    <xf numFmtId="0" fontId="0" fillId="0" borderId="4" xfId="0" applyBorder="1"/>
    <xf numFmtId="0" fontId="17" fillId="0" borderId="4" xfId="0" applyFont="1" applyBorder="1"/>
    <xf numFmtId="0" fontId="10" fillId="0" borderId="0" xfId="0" applyFont="1" applyAlignment="1">
      <alignment horizontal="center"/>
    </xf>
    <xf numFmtId="1" fontId="12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1" fontId="11" fillId="3" borderId="4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29" fillId="6" borderId="1" xfId="0" applyFont="1" applyFill="1" applyBorder="1" applyAlignment="1">
      <alignment vertical="center" wrapText="1"/>
    </xf>
    <xf numFmtId="0" fontId="15" fillId="6" borderId="4" xfId="0" applyFont="1" applyFill="1" applyBorder="1" applyAlignment="1">
      <alignment vertical="center" wrapText="1"/>
    </xf>
    <xf numFmtId="0" fontId="3" fillId="0" borderId="4" xfId="0" applyFont="1" applyBorder="1" applyAlignment="1">
      <alignment horizontal="center"/>
    </xf>
    <xf numFmtId="0" fontId="34" fillId="6" borderId="4" xfId="0" applyFont="1" applyFill="1" applyBorder="1" applyAlignment="1">
      <alignment vertical="center" wrapText="1"/>
    </xf>
    <xf numFmtId="0" fontId="15" fillId="6" borderId="5" xfId="0" applyFont="1" applyFill="1" applyBorder="1" applyAlignment="1">
      <alignment vertical="center" wrapText="1"/>
    </xf>
    <xf numFmtId="0" fontId="14" fillId="0" borderId="4" xfId="0" applyFont="1" applyBorder="1" applyAlignment="1">
      <alignment horizontal="center"/>
    </xf>
    <xf numFmtId="0" fontId="34" fillId="0" borderId="4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35" fillId="0" borderId="4" xfId="0" applyFont="1" applyBorder="1" applyAlignment="1">
      <alignment horizontal="left" vertical="center" wrapText="1"/>
    </xf>
    <xf numFmtId="0" fontId="36" fillId="0" borderId="4" xfId="0" applyFont="1" applyBorder="1" applyAlignment="1">
      <alignment horizontal="left" vertical="center" wrapText="1"/>
    </xf>
    <xf numFmtId="0" fontId="37" fillId="9" borderId="14" xfId="0" applyFont="1" applyFill="1" applyBorder="1" applyAlignment="1">
      <alignment vertical="center" wrapText="1"/>
    </xf>
    <xf numFmtId="0" fontId="38" fillId="9" borderId="15" xfId="0" applyFont="1" applyFill="1" applyBorder="1" applyAlignment="1">
      <alignment vertical="center" wrapText="1"/>
    </xf>
    <xf numFmtId="49" fontId="23" fillId="9" borderId="4" xfId="0" applyNumberFormat="1" applyFont="1" applyFill="1" applyBorder="1" applyAlignment="1">
      <alignment horizontal="center" vertical="center" wrapText="1"/>
    </xf>
    <xf numFmtId="0" fontId="37" fillId="9" borderId="16" xfId="0" applyFont="1" applyFill="1" applyBorder="1" applyAlignment="1">
      <alignment vertical="center" wrapText="1"/>
    </xf>
    <xf numFmtId="0" fontId="38" fillId="9" borderId="5" xfId="0" applyFont="1" applyFill="1" applyBorder="1" applyAlignment="1">
      <alignment vertical="center" wrapText="1"/>
    </xf>
    <xf numFmtId="0" fontId="15" fillId="0" borderId="0" xfId="0" applyFont="1" applyAlignment="1">
      <alignment vertical="top"/>
    </xf>
    <xf numFmtId="49" fontId="15" fillId="0" borderId="4" xfId="0" applyNumberFormat="1" applyFont="1" applyFill="1" applyBorder="1" applyAlignment="1">
      <alignment horizontal="left" vertical="top" wrapText="1"/>
    </xf>
    <xf numFmtId="0" fontId="39" fillId="6" borderId="4" xfId="0" applyFont="1" applyFill="1" applyBorder="1" applyAlignment="1">
      <alignment vertical="center" wrapText="1"/>
    </xf>
    <xf numFmtId="0" fontId="39" fillId="6" borderId="0" xfId="0" applyFont="1" applyFill="1" applyBorder="1" applyAlignment="1">
      <alignment vertical="center" wrapText="1"/>
    </xf>
    <xf numFmtId="0" fontId="8" fillId="5" borderId="12" xfId="0" applyFont="1" applyFill="1" applyBorder="1" applyAlignment="1">
      <alignment horizontal="justify" vertical="center" wrapText="1"/>
    </xf>
    <xf numFmtId="0" fontId="40" fillId="0" borderId="4" xfId="0" applyFont="1" applyBorder="1" applyAlignment="1">
      <alignment horizontal="center" vertical="center"/>
    </xf>
    <xf numFmtId="0" fontId="41" fillId="0" borderId="4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6" borderId="16" xfId="0" applyFont="1" applyFill="1" applyBorder="1" applyAlignment="1">
      <alignment vertical="center" wrapText="1"/>
    </xf>
    <xf numFmtId="0" fontId="15" fillId="6" borderId="4" xfId="0" applyFont="1" applyFill="1" applyBorder="1" applyAlignment="1">
      <alignment vertical="top" wrapText="1"/>
    </xf>
    <xf numFmtId="0" fontId="42" fillId="10" borderId="16" xfId="0" applyFont="1" applyFill="1" applyBorder="1" applyAlignment="1">
      <alignment vertical="center" wrapText="1"/>
    </xf>
    <xf numFmtId="0" fontId="43" fillId="10" borderId="4" xfId="0" applyFont="1" applyFill="1" applyBorder="1" applyAlignment="1">
      <alignment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4" fillId="10" borderId="4" xfId="0" applyFont="1" applyFill="1" applyBorder="1" applyAlignment="1">
      <alignment vertical="center" wrapText="1"/>
    </xf>
    <xf numFmtId="49" fontId="14" fillId="0" borderId="5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42" fillId="10" borderId="4" xfId="0" applyFont="1" applyFill="1" applyBorder="1" applyAlignment="1">
      <alignment vertical="center" wrapText="1"/>
    </xf>
    <xf numFmtId="0" fontId="44" fillId="10" borderId="12" xfId="0" applyFont="1" applyFill="1" applyBorder="1" applyAlignment="1">
      <alignment horizontal="justify" vertical="center" wrapText="1"/>
    </xf>
    <xf numFmtId="0" fontId="1" fillId="0" borderId="4" xfId="0" applyFont="1" applyFill="1" applyBorder="1" applyAlignment="1">
      <alignment horizontal="center" vertical="center"/>
    </xf>
    <xf numFmtId="0" fontId="42" fillId="0" borderId="16" xfId="0" applyFont="1" applyFill="1" applyBorder="1" applyAlignment="1">
      <alignment vertical="center" wrapText="1"/>
    </xf>
    <xf numFmtId="0" fontId="41" fillId="6" borderId="4" xfId="0" applyFont="1" applyFill="1" applyBorder="1" applyAlignment="1">
      <alignment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0" fontId="42" fillId="11" borderId="16" xfId="0" applyFont="1" applyFill="1" applyBorder="1" applyAlignment="1">
      <alignment vertical="center" wrapText="1"/>
    </xf>
    <xf numFmtId="0" fontId="45" fillId="9" borderId="4" xfId="0" applyFont="1" applyFill="1" applyBorder="1" applyAlignment="1">
      <alignment vertical="center" wrapText="1"/>
    </xf>
    <xf numFmtId="0" fontId="15" fillId="6" borderId="17" xfId="0" applyFont="1" applyFill="1" applyBorder="1" applyAlignment="1">
      <alignment vertical="center" wrapText="1"/>
    </xf>
    <xf numFmtId="0" fontId="46" fillId="6" borderId="13" xfId="0" applyFont="1" applyFill="1" applyBorder="1" applyAlignment="1">
      <alignment vertical="center" wrapText="1"/>
    </xf>
    <xf numFmtId="49" fontId="14" fillId="6" borderId="4" xfId="0" applyNumberFormat="1" applyFont="1" applyFill="1" applyBorder="1" applyAlignment="1">
      <alignment horizontal="center" vertical="center" wrapText="1"/>
    </xf>
    <xf numFmtId="0" fontId="39" fillId="6" borderId="13" xfId="0" applyFont="1" applyFill="1" applyBorder="1" applyAlignment="1">
      <alignment vertical="center" wrapText="1"/>
    </xf>
    <xf numFmtId="0" fontId="46" fillId="6" borderId="0" xfId="0" applyFont="1" applyFill="1" applyBorder="1" applyAlignment="1">
      <alignment vertical="center" wrapText="1"/>
    </xf>
    <xf numFmtId="0" fontId="42" fillId="10" borderId="13" xfId="0" applyFont="1" applyFill="1" applyBorder="1" applyAlignment="1">
      <alignment vertical="center" wrapText="1"/>
    </xf>
    <xf numFmtId="0" fontId="14" fillId="10" borderId="0" xfId="0" applyFont="1" applyFill="1" applyAlignment="1">
      <alignment wrapText="1"/>
    </xf>
    <xf numFmtId="49" fontId="14" fillId="0" borderId="4" xfId="0" applyNumberFormat="1" applyFont="1" applyFill="1" applyBorder="1" applyAlignment="1">
      <alignment horizontal="center" vertical="center" wrapText="1"/>
    </xf>
    <xf numFmtId="0" fontId="42" fillId="0" borderId="4" xfId="0" applyFont="1" applyFill="1" applyBorder="1" applyAlignment="1">
      <alignment vertical="center" wrapText="1"/>
    </xf>
    <xf numFmtId="0" fontId="47" fillId="0" borderId="4" xfId="0" applyFont="1" applyBorder="1" applyAlignment="1">
      <alignment horizontal="justify" vertical="center" wrapText="1"/>
    </xf>
    <xf numFmtId="0" fontId="45" fillId="9" borderId="17" xfId="0" applyFont="1" applyFill="1" applyBorder="1" applyAlignment="1">
      <alignment vertical="center" wrapText="1"/>
    </xf>
    <xf numFmtId="0" fontId="21" fillId="9" borderId="18" xfId="0" applyFont="1" applyFill="1" applyBorder="1" applyAlignment="1">
      <alignment vertical="center" wrapText="1"/>
    </xf>
    <xf numFmtId="0" fontId="48" fillId="6" borderId="13" xfId="0" applyFont="1" applyFill="1" applyBorder="1" applyAlignment="1">
      <alignment vertical="center" wrapText="1"/>
    </xf>
    <xf numFmtId="0" fontId="15" fillId="6" borderId="13" xfId="0" applyFont="1" applyFill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34" fillId="10" borderId="13" xfId="0" applyFont="1" applyFill="1" applyBorder="1" applyAlignment="1">
      <alignment vertical="center" wrapText="1"/>
    </xf>
    <xf numFmtId="0" fontId="48" fillId="10" borderId="4" xfId="0" applyFont="1" applyFill="1" applyBorder="1" applyAlignment="1">
      <alignment vertical="center" wrapText="1"/>
    </xf>
    <xf numFmtId="0" fontId="49" fillId="10" borderId="0" xfId="0" applyFont="1" applyFill="1" applyBorder="1" applyAlignment="1">
      <alignment vertical="center" wrapText="1"/>
    </xf>
    <xf numFmtId="0" fontId="34" fillId="6" borderId="13" xfId="0" applyFont="1" applyFill="1" applyBorder="1" applyAlignment="1">
      <alignment vertical="center" wrapText="1"/>
    </xf>
    <xf numFmtId="0" fontId="47" fillId="0" borderId="0" xfId="0" applyFont="1"/>
    <xf numFmtId="0" fontId="44" fillId="0" borderId="4" xfId="0" applyFont="1" applyBorder="1" applyAlignment="1">
      <alignment horizontal="justify" vertical="center" wrapText="1"/>
    </xf>
    <xf numFmtId="0" fontId="11" fillId="12" borderId="13" xfId="0" applyFont="1" applyFill="1" applyBorder="1" applyAlignment="1">
      <alignment horizontal="left" vertical="center" wrapText="1"/>
    </xf>
    <xf numFmtId="0" fontId="11" fillId="12" borderId="12" xfId="0" applyFont="1" applyFill="1" applyBorder="1" applyAlignment="1">
      <alignment horizontal="justify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50" fillId="11" borderId="0" xfId="0" applyFont="1" applyFill="1"/>
    <xf numFmtId="0" fontId="14" fillId="9" borderId="4" xfId="0" applyFont="1" applyFill="1" applyBorder="1" applyAlignment="1">
      <alignment horizontal="left" vertical="center" wrapText="1"/>
    </xf>
    <xf numFmtId="0" fontId="11" fillId="11" borderId="4" xfId="0" applyFont="1" applyFill="1" applyBorder="1" applyAlignment="1">
      <alignment horizontal="justify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righ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0" fillId="0" borderId="4" xfId="0" applyFill="1" applyBorder="1"/>
    <xf numFmtId="0" fontId="11" fillId="0" borderId="4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right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4" xfId="0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23" fillId="9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top" wrapText="1"/>
    </xf>
    <xf numFmtId="0" fontId="11" fillId="10" borderId="4" xfId="0" applyFont="1" applyFill="1" applyBorder="1" applyAlignment="1">
      <alignment horizontal="center" vertical="center" wrapText="1"/>
    </xf>
    <xf numFmtId="0" fontId="14" fillId="10" borderId="4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10" borderId="3" xfId="0" applyFont="1" applyFill="1" applyBorder="1" applyAlignment="1">
      <alignment horizontal="center" vertical="center" wrapText="1"/>
    </xf>
    <xf numFmtId="0" fontId="11" fillId="1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4" fillId="6" borderId="6" xfId="0" applyFont="1" applyFill="1" applyBorder="1" applyAlignment="1">
      <alignment horizontal="center" vertical="center" wrapText="1"/>
    </xf>
    <xf numFmtId="0" fontId="14" fillId="10" borderId="13" xfId="0" applyFont="1" applyFill="1" applyBorder="1" applyAlignment="1">
      <alignment horizontal="center" vertical="center" wrapText="1"/>
    </xf>
    <xf numFmtId="0" fontId="14" fillId="9" borderId="4" xfId="0" applyFont="1" applyFill="1" applyBorder="1" applyAlignment="1">
      <alignment horizontal="center" vertical="center" wrapText="1"/>
    </xf>
    <xf numFmtId="0" fontId="52" fillId="0" borderId="0" xfId="5" applyFont="1" applyAlignment="1" applyProtection="1">
      <alignment horizontal="center" vertical="center"/>
      <protection locked="0"/>
    </xf>
    <xf numFmtId="0" fontId="52" fillId="0" borderId="4" xfId="5" applyNumberFormat="1" applyFont="1" applyBorder="1" applyAlignment="1" applyProtection="1">
      <alignment horizontal="center" vertical="center"/>
      <protection locked="0"/>
    </xf>
    <xf numFmtId="0" fontId="52" fillId="13" borderId="4" xfId="5" applyNumberFormat="1" applyFont="1" applyFill="1" applyBorder="1" applyAlignment="1" applyProtection="1">
      <alignment horizontal="center" vertical="center" textRotation="90"/>
      <protection locked="0"/>
    </xf>
    <xf numFmtId="0" fontId="52" fillId="14" borderId="4" xfId="5" applyNumberFormat="1" applyFont="1" applyFill="1" applyBorder="1" applyAlignment="1" applyProtection="1">
      <alignment horizontal="center" vertical="center"/>
      <protection locked="0"/>
    </xf>
    <xf numFmtId="0" fontId="52" fillId="0" borderId="0" xfId="5"/>
    <xf numFmtId="0" fontId="52" fillId="13" borderId="0" xfId="5" applyFont="1" applyFill="1" applyBorder="1" applyAlignment="1" applyProtection="1">
      <alignment horizontal="center" vertical="center"/>
      <protection locked="0"/>
    </xf>
    <xf numFmtId="0" fontId="52" fillId="15" borderId="4" xfId="5" applyNumberFormat="1" applyFont="1" applyFill="1" applyBorder="1" applyAlignment="1" applyProtection="1">
      <alignment horizontal="center" vertical="center" textRotation="90"/>
      <protection locked="0"/>
    </xf>
    <xf numFmtId="0" fontId="52" fillId="14" borderId="4" xfId="5" applyNumberFormat="1" applyFont="1" applyFill="1" applyBorder="1" applyAlignment="1" applyProtection="1">
      <alignment horizontal="left" vertical="center"/>
      <protection locked="0"/>
    </xf>
    <xf numFmtId="0" fontId="52" fillId="0" borderId="0" xfId="5" applyFont="1" applyAlignment="1" applyProtection="1">
      <alignment horizontal="left" vertical="center"/>
      <protection locked="0"/>
    </xf>
    <xf numFmtId="0" fontId="52" fillId="0" borderId="0" xfId="5" applyFont="1" applyBorder="1" applyAlignment="1" applyProtection="1">
      <alignment horizontal="center" vertical="center"/>
      <protection locked="0"/>
    </xf>
    <xf numFmtId="0" fontId="52" fillId="0" borderId="0" xfId="5" applyFont="1" applyAlignment="1" applyProtection="1">
      <alignment horizontal="left" vertical="top" wrapText="1"/>
      <protection locked="0"/>
    </xf>
    <xf numFmtId="0" fontId="58" fillId="0" borderId="4" xfId="5" applyNumberFormat="1" applyFont="1" applyBorder="1" applyAlignment="1" applyProtection="1">
      <alignment horizontal="center" vertical="center"/>
      <protection locked="0"/>
    </xf>
    <xf numFmtId="0" fontId="54" fillId="0" borderId="4" xfId="5" applyNumberFormat="1" applyFont="1" applyBorder="1" applyAlignment="1" applyProtection="1">
      <alignment horizontal="center" vertical="center"/>
      <protection locked="0"/>
    </xf>
    <xf numFmtId="0" fontId="54" fillId="0" borderId="0" xfId="5" applyFont="1" applyAlignment="1" applyProtection="1">
      <alignment horizontal="center" vertical="center"/>
      <protection locked="0"/>
    </xf>
    <xf numFmtId="0" fontId="52" fillId="0" borderId="0" xfId="5" applyFont="1" applyAlignment="1" applyProtection="1">
      <alignment horizontal="center" vertical="center" wrapText="1"/>
      <protection locked="0"/>
    </xf>
    <xf numFmtId="0" fontId="54" fillId="0" borderId="0" xfId="5" applyFont="1" applyAlignment="1" applyProtection="1">
      <alignment horizontal="center" vertical="center" wrapText="1"/>
      <protection locked="0"/>
    </xf>
    <xf numFmtId="0" fontId="17" fillId="0" borderId="0" xfId="0" applyFont="1"/>
    <xf numFmtId="0" fontId="17" fillId="10" borderId="0" xfId="0" applyFont="1" applyFill="1"/>
    <xf numFmtId="0" fontId="52" fillId="14" borderId="0" xfId="5" applyFont="1" applyFill="1" applyBorder="1" applyAlignment="1" applyProtection="1">
      <alignment horizontal="center" vertical="center" wrapText="1"/>
      <protection locked="0"/>
    </xf>
    <xf numFmtId="0" fontId="52" fillId="14" borderId="0" xfId="5" applyFont="1" applyFill="1" applyBorder="1" applyAlignment="1" applyProtection="1">
      <alignment horizontal="left" vertical="center"/>
      <protection locked="0"/>
    </xf>
    <xf numFmtId="0" fontId="52" fillId="14" borderId="0" xfId="5" applyFont="1" applyFill="1" applyBorder="1" applyAlignment="1" applyProtection="1">
      <alignment horizontal="center" vertical="center"/>
      <protection locked="0"/>
    </xf>
    <xf numFmtId="0" fontId="52" fillId="0" borderId="0" xfId="5" applyNumberFormat="1" applyFont="1" applyBorder="1" applyAlignment="1" applyProtection="1">
      <alignment vertical="center" wrapText="1"/>
      <protection locked="0"/>
    </xf>
    <xf numFmtId="0" fontId="52" fillId="0" borderId="0" xfId="5" applyBorder="1"/>
    <xf numFmtId="0" fontId="64" fillId="0" borderId="0" xfId="5" applyFont="1" applyAlignment="1" applyProtection="1">
      <alignment horizontal="left" vertical="center"/>
      <protection locked="0"/>
    </xf>
    <xf numFmtId="168" fontId="52" fillId="13" borderId="4" xfId="5" quotePrefix="1" applyNumberFormat="1" applyFont="1" applyFill="1" applyBorder="1" applyAlignment="1" applyProtection="1">
      <alignment horizontal="center" vertical="center" textRotation="90"/>
      <protection locked="0"/>
    </xf>
    <xf numFmtId="169" fontId="52" fillId="13" borderId="4" xfId="5" quotePrefix="1" applyNumberFormat="1" applyFont="1" applyFill="1" applyBorder="1" applyAlignment="1" applyProtection="1">
      <alignment horizontal="center" vertical="center" textRotation="90"/>
      <protection locked="0"/>
    </xf>
    <xf numFmtId="0" fontId="52" fillId="13" borderId="4" xfId="5" quotePrefix="1" applyNumberFormat="1" applyFont="1" applyFill="1" applyBorder="1" applyAlignment="1" applyProtection="1">
      <alignment horizontal="center" vertical="center" textRotation="90"/>
      <protection locked="0"/>
    </xf>
    <xf numFmtId="0" fontId="52" fillId="13" borderId="4" xfId="5" quotePrefix="1" applyNumberFormat="1" applyFont="1" applyFill="1" applyBorder="1" applyAlignment="1" applyProtection="1">
      <alignment horizontal="left" vertical="center" textRotation="90"/>
      <protection locked="0"/>
    </xf>
    <xf numFmtId="0" fontId="0" fillId="0" borderId="0" xfId="0" quotePrefix="1"/>
    <xf numFmtId="0" fontId="56" fillId="14" borderId="0" xfId="5" applyFont="1" applyFill="1" applyBorder="1" applyAlignment="1" applyProtection="1">
      <alignment horizontal="left" vertical="center"/>
      <protection locked="0"/>
    </xf>
    <xf numFmtId="0" fontId="61" fillId="0" borderId="0" xfId="5" applyFont="1" applyAlignment="1" applyProtection="1">
      <alignment horizontal="left" vertical="top"/>
      <protection locked="0"/>
    </xf>
    <xf numFmtId="0" fontId="65" fillId="14" borderId="0" xfId="5" applyFont="1" applyFill="1" applyBorder="1" applyAlignment="1" applyProtection="1">
      <alignment horizontal="right" vertical="center"/>
      <protection locked="0"/>
    </xf>
    <xf numFmtId="0" fontId="62" fillId="14" borderId="0" xfId="5" applyNumberFormat="1" applyFont="1" applyFill="1" applyBorder="1" applyAlignment="1" applyProtection="1">
      <alignment horizontal="center" vertical="center"/>
      <protection locked="0"/>
    </xf>
    <xf numFmtId="0" fontId="62" fillId="14" borderId="0" xfId="5" applyNumberFormat="1" applyFont="1" applyFill="1" applyBorder="1" applyAlignment="1" applyProtection="1">
      <alignment horizontal="left" vertical="center"/>
      <protection locked="0"/>
    </xf>
    <xf numFmtId="0" fontId="63" fillId="0" borderId="0" xfId="5" applyNumberFormat="1" applyFont="1" applyBorder="1" applyAlignment="1" applyProtection="1">
      <alignment horizontal="center" vertical="center" wrapText="1"/>
      <protection locked="0"/>
    </xf>
    <xf numFmtId="0" fontId="64" fillId="0" borderId="0" xfId="5" applyNumberFormat="1" applyFont="1" applyBorder="1" applyAlignment="1" applyProtection="1">
      <alignment horizontal="left" vertical="center" wrapText="1"/>
      <protection locked="0"/>
    </xf>
    <xf numFmtId="0" fontId="52" fillId="0" borderId="0" xfId="5"/>
    <xf numFmtId="0" fontId="53" fillId="0" borderId="0" xfId="5" applyFont="1" applyAlignment="1" applyProtection="1">
      <alignment horizontal="left" vertical="center"/>
      <protection locked="0"/>
    </xf>
    <xf numFmtId="0" fontId="52" fillId="0" borderId="4" xfId="5" applyNumberFormat="1" applyFont="1" applyBorder="1" applyAlignment="1" applyProtection="1">
      <alignment horizontal="center" vertical="center"/>
      <protection locked="0"/>
    </xf>
    <xf numFmtId="0" fontId="52" fillId="0" borderId="0" xfId="5" applyFont="1" applyAlignment="1" applyProtection="1">
      <alignment horizontal="center" vertical="center"/>
      <protection locked="0"/>
    </xf>
    <xf numFmtId="0" fontId="52" fillId="13" borderId="0" xfId="5" applyFont="1" applyFill="1" applyBorder="1" applyAlignment="1" applyProtection="1">
      <alignment horizontal="center" vertical="center"/>
      <protection locked="0"/>
    </xf>
    <xf numFmtId="0" fontId="56" fillId="0" borderId="0" xfId="5" applyFont="1" applyAlignment="1" applyProtection="1">
      <alignment horizontal="left" vertical="top"/>
      <protection locked="0"/>
    </xf>
    <xf numFmtId="0" fontId="52" fillId="0" borderId="0" xfId="5" applyFont="1" applyAlignment="1" applyProtection="1">
      <alignment horizontal="left" vertical="center"/>
      <protection locked="0"/>
    </xf>
    <xf numFmtId="0" fontId="52" fillId="0" borderId="0" xfId="5" applyFont="1" applyAlignment="1" applyProtection="1">
      <alignment horizontal="left" vertical="top" wrapText="1"/>
      <protection locked="0"/>
    </xf>
    <xf numFmtId="0" fontId="53" fillId="0" borderId="0" xfId="5" applyFont="1" applyAlignment="1" applyProtection="1">
      <alignment horizontal="left" vertical="top"/>
      <protection locked="0"/>
    </xf>
    <xf numFmtId="0" fontId="52" fillId="0" borderId="4" xfId="5" applyNumberFormat="1" applyFont="1" applyBorder="1" applyAlignment="1" applyProtection="1">
      <alignment horizontal="center" vertical="center" wrapText="1"/>
      <protection locked="0"/>
    </xf>
    <xf numFmtId="0" fontId="52" fillId="13" borderId="1" xfId="5" applyNumberFormat="1" applyFont="1" applyFill="1" applyBorder="1" applyAlignment="1" applyProtection="1">
      <alignment horizontal="center" vertical="center"/>
      <protection locked="0"/>
    </xf>
    <xf numFmtId="0" fontId="52" fillId="13" borderId="2" xfId="5" applyNumberFormat="1" applyFont="1" applyFill="1" applyBorder="1" applyAlignment="1" applyProtection="1">
      <alignment horizontal="center" vertical="center"/>
      <protection locked="0"/>
    </xf>
    <xf numFmtId="0" fontId="52" fillId="13" borderId="3" xfId="5" applyNumberFormat="1" applyFont="1" applyFill="1" applyBorder="1" applyAlignment="1" applyProtection="1">
      <alignment horizontal="center" vertical="center"/>
      <protection locked="0"/>
    </xf>
    <xf numFmtId="0" fontId="52" fillId="13" borderId="4" xfId="5" applyNumberFormat="1" applyFont="1" applyFill="1" applyBorder="1" applyAlignment="1" applyProtection="1">
      <alignment horizontal="center" vertical="center"/>
      <protection locked="0"/>
    </xf>
    <xf numFmtId="49" fontId="52" fillId="13" borderId="1" xfId="5" applyNumberFormat="1" applyFont="1" applyFill="1" applyBorder="1" applyAlignment="1" applyProtection="1">
      <alignment horizontal="center" vertical="center"/>
      <protection locked="0"/>
    </xf>
    <xf numFmtId="49" fontId="52" fillId="13" borderId="2" xfId="5" applyNumberFormat="1" applyFont="1" applyFill="1" applyBorder="1" applyAlignment="1" applyProtection="1">
      <alignment horizontal="center" vertical="center"/>
      <protection locked="0"/>
    </xf>
    <xf numFmtId="49" fontId="52" fillId="13" borderId="3" xfId="5" applyNumberFormat="1" applyFont="1" applyFill="1" applyBorder="1" applyAlignment="1" applyProtection="1">
      <alignment horizontal="center" vertical="center"/>
      <protection locked="0"/>
    </xf>
    <xf numFmtId="0" fontId="54" fillId="13" borderId="1" xfId="5" applyNumberFormat="1" applyFont="1" applyFill="1" applyBorder="1" applyAlignment="1" applyProtection="1">
      <alignment horizontal="center" vertical="center"/>
      <protection locked="0"/>
    </xf>
    <xf numFmtId="0" fontId="54" fillId="13" borderId="2" xfId="5" applyNumberFormat="1" applyFont="1" applyFill="1" applyBorder="1" applyAlignment="1" applyProtection="1">
      <alignment horizontal="center" vertical="center"/>
      <protection locked="0"/>
    </xf>
    <xf numFmtId="0" fontId="54" fillId="13" borderId="3" xfId="5" applyNumberFormat="1" applyFont="1" applyFill="1" applyBorder="1" applyAlignment="1" applyProtection="1">
      <alignment horizontal="center" vertical="center"/>
      <protection locked="0"/>
    </xf>
    <xf numFmtId="0" fontId="54" fillId="13" borderId="4" xfId="5" applyNumberFormat="1" applyFont="1" applyFill="1" applyBorder="1" applyAlignment="1" applyProtection="1">
      <alignment horizontal="center" vertical="center"/>
      <protection locked="0"/>
    </xf>
    <xf numFmtId="0" fontId="54" fillId="0" borderId="0" xfId="5" applyFont="1" applyAlignment="1" applyProtection="1">
      <alignment horizontal="center" vertical="center"/>
      <protection locked="0"/>
    </xf>
    <xf numFmtId="0" fontId="52" fillId="0" borderId="0" xfId="5" applyFont="1" applyAlignment="1" applyProtection="1">
      <alignment horizontal="center" vertical="center" wrapText="1"/>
      <protection locked="0"/>
    </xf>
    <xf numFmtId="0" fontId="59" fillId="0" borderId="0" xfId="5" applyFont="1" applyAlignment="1" applyProtection="1">
      <alignment horizontal="center" vertical="center" wrapText="1"/>
      <protection locked="0"/>
    </xf>
    <xf numFmtId="0" fontId="52" fillId="13" borderId="0" xfId="5" applyFont="1" applyFill="1" applyBorder="1" applyAlignment="1" applyProtection="1">
      <alignment horizontal="center" vertical="center" wrapText="1"/>
      <protection locked="0"/>
    </xf>
    <xf numFmtId="0" fontId="60" fillId="0" borderId="0" xfId="5" applyFont="1" applyAlignment="1" applyProtection="1">
      <alignment horizontal="center" vertical="center"/>
      <protection locked="0"/>
    </xf>
    <xf numFmtId="0" fontId="60" fillId="0" borderId="0" xfId="5" applyFont="1" applyAlignment="1" applyProtection="1">
      <alignment horizontal="center" vertical="center" wrapText="1"/>
      <protection locked="0"/>
    </xf>
    <xf numFmtId="0" fontId="54" fillId="13" borderId="0" xfId="5" applyFont="1" applyFill="1" applyBorder="1" applyAlignment="1" applyProtection="1">
      <alignment horizontal="center" vertical="center"/>
      <protection locked="0"/>
    </xf>
    <xf numFmtId="0" fontId="54" fillId="14" borderId="4" xfId="5" applyNumberFormat="1" applyFont="1" applyFill="1" applyBorder="1" applyAlignment="1" applyProtection="1">
      <alignment horizontal="center" vertical="center"/>
      <protection locked="0"/>
    </xf>
    <xf numFmtId="0" fontId="55" fillId="13" borderId="19" xfId="5" applyNumberFormat="1" applyFont="1" applyFill="1" applyBorder="1" applyAlignment="1" applyProtection="1">
      <alignment horizontal="center" vertical="center"/>
      <protection locked="0"/>
    </xf>
    <xf numFmtId="0" fontId="55" fillId="13" borderId="4" xfId="5" applyNumberFormat="1" applyFont="1" applyFill="1" applyBorder="1" applyAlignment="1" applyProtection="1">
      <alignment horizontal="center" vertical="center"/>
      <protection locked="0"/>
    </xf>
    <xf numFmtId="0" fontId="52" fillId="0" borderId="6" xfId="5" applyNumberFormat="1" applyFont="1" applyBorder="1" applyAlignment="1" applyProtection="1">
      <alignment horizontal="center" vertical="center" textRotation="90"/>
      <protection locked="0"/>
    </xf>
    <xf numFmtId="0" fontId="52" fillId="0" borderId="13" xfId="5" applyNumberFormat="1" applyFont="1" applyBorder="1" applyAlignment="1" applyProtection="1">
      <alignment horizontal="center" vertical="center" textRotation="90"/>
      <protection locked="0"/>
    </xf>
    <xf numFmtId="0" fontId="57" fillId="13" borderId="4" xfId="5" applyNumberFormat="1" applyFont="1" applyFill="1" applyBorder="1" applyAlignment="1" applyProtection="1">
      <alignment horizontal="center" vertical="center"/>
      <protection locked="0"/>
    </xf>
    <xf numFmtId="0" fontId="52" fillId="0" borderId="6" xfId="5" quotePrefix="1" applyNumberFormat="1" applyFont="1" applyBorder="1" applyAlignment="1" applyProtection="1">
      <alignment horizontal="center" vertical="center" textRotation="90"/>
      <protection locked="0"/>
    </xf>
    <xf numFmtId="0" fontId="52" fillId="13" borderId="4" xfId="5" applyNumberFormat="1" applyFont="1" applyFill="1" applyBorder="1" applyAlignment="1" applyProtection="1">
      <alignment horizontal="left" vertical="center"/>
      <protection locked="0"/>
    </xf>
    <xf numFmtId="0" fontId="52" fillId="0" borderId="7" xfId="5" applyNumberFormat="1" applyFont="1" applyBorder="1" applyAlignment="1" applyProtection="1">
      <alignment horizontal="center" vertical="center"/>
      <protection locked="0"/>
    </xf>
    <xf numFmtId="0" fontId="52" fillId="0" borderId="8" xfId="5" applyNumberFormat="1" applyFont="1" applyBorder="1" applyAlignment="1" applyProtection="1">
      <alignment horizontal="center" vertical="center"/>
      <protection locked="0"/>
    </xf>
    <xf numFmtId="0" fontId="52" fillId="0" borderId="9" xfId="5" applyNumberFormat="1" applyFont="1" applyBorder="1" applyAlignment="1" applyProtection="1">
      <alignment horizontal="center" vertical="center"/>
      <protection locked="0"/>
    </xf>
    <xf numFmtId="0" fontId="52" fillId="0" borderId="20" xfId="5" applyNumberFormat="1" applyFont="1" applyBorder="1" applyAlignment="1" applyProtection="1">
      <alignment horizontal="center" vertical="center"/>
      <protection locked="0"/>
    </xf>
    <xf numFmtId="0" fontId="52" fillId="0" borderId="0" xfId="5" applyNumberFormat="1" applyFont="1" applyBorder="1" applyAlignment="1" applyProtection="1">
      <alignment horizontal="center" vertical="center"/>
      <protection locked="0"/>
    </xf>
    <xf numFmtId="0" fontId="52" fillId="0" borderId="16" xfId="5" applyNumberFormat="1" applyFont="1" applyBorder="1" applyAlignment="1" applyProtection="1">
      <alignment horizontal="center" vertical="center"/>
      <protection locked="0"/>
    </xf>
    <xf numFmtId="0" fontId="52" fillId="0" borderId="10" xfId="5" applyNumberFormat="1" applyFont="1" applyBorder="1" applyAlignment="1" applyProtection="1">
      <alignment horizontal="center" vertical="center"/>
      <protection locked="0"/>
    </xf>
    <xf numFmtId="0" fontId="52" fillId="0" borderId="11" xfId="5" applyNumberFormat="1" applyFont="1" applyBorder="1" applyAlignment="1" applyProtection="1">
      <alignment horizontal="center" vertical="center"/>
      <protection locked="0"/>
    </xf>
    <xf numFmtId="0" fontId="52" fillId="0" borderId="12" xfId="5" applyNumberFormat="1" applyFont="1" applyBorder="1" applyAlignment="1" applyProtection="1">
      <alignment horizontal="center" vertical="center"/>
      <protection locked="0"/>
    </xf>
    <xf numFmtId="0" fontId="52" fillId="0" borderId="7" xfId="5" applyNumberFormat="1" applyFont="1" applyBorder="1" applyAlignment="1" applyProtection="1">
      <alignment horizontal="center" vertical="center" wrapText="1"/>
      <protection locked="0"/>
    </xf>
    <xf numFmtId="0" fontId="52" fillId="0" borderId="8" xfId="5" applyNumberFormat="1" applyFont="1" applyBorder="1" applyAlignment="1" applyProtection="1">
      <alignment horizontal="center" vertical="center" wrapText="1"/>
      <protection locked="0"/>
    </xf>
    <xf numFmtId="0" fontId="52" fillId="0" borderId="9" xfId="5" applyNumberFormat="1" applyFont="1" applyBorder="1" applyAlignment="1" applyProtection="1">
      <alignment horizontal="center" vertical="center" wrapText="1"/>
      <protection locked="0"/>
    </xf>
    <xf numFmtId="0" fontId="52" fillId="0" borderId="20" xfId="5" applyNumberFormat="1" applyFont="1" applyBorder="1" applyAlignment="1" applyProtection="1">
      <alignment horizontal="center" vertical="center" wrapText="1"/>
      <protection locked="0"/>
    </xf>
    <xf numFmtId="0" fontId="52" fillId="0" borderId="0" xfId="5" applyNumberFormat="1" applyFont="1" applyBorder="1" applyAlignment="1" applyProtection="1">
      <alignment horizontal="center" vertical="center" wrapText="1"/>
      <protection locked="0"/>
    </xf>
    <xf numFmtId="0" fontId="52" fillId="0" borderId="16" xfId="5" applyNumberFormat="1" applyFont="1" applyBorder="1" applyAlignment="1" applyProtection="1">
      <alignment horizontal="center" vertical="center" wrapText="1"/>
      <protection locked="0"/>
    </xf>
    <xf numFmtId="0" fontId="52" fillId="0" borderId="10" xfId="5" applyNumberFormat="1" applyFont="1" applyBorder="1" applyAlignment="1" applyProtection="1">
      <alignment horizontal="center" vertical="center" wrapText="1"/>
      <protection locked="0"/>
    </xf>
    <xf numFmtId="0" fontId="52" fillId="0" borderId="11" xfId="5" applyNumberFormat="1" applyFont="1" applyBorder="1" applyAlignment="1" applyProtection="1">
      <alignment horizontal="center" vertical="center" wrapText="1"/>
      <protection locked="0"/>
    </xf>
    <xf numFmtId="0" fontId="52" fillId="0" borderId="12" xfId="5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24" fillId="0" borderId="1" xfId="0" applyFont="1" applyBorder="1" applyAlignment="1">
      <alignment horizontal="right"/>
    </xf>
    <xf numFmtId="0" fontId="24" fillId="0" borderId="2" xfId="0" applyFont="1" applyBorder="1" applyAlignment="1">
      <alignment horizontal="right"/>
    </xf>
    <xf numFmtId="0" fontId="24" fillId="0" borderId="3" xfId="0" applyFont="1" applyBorder="1" applyAlignment="1">
      <alignment horizontal="right"/>
    </xf>
    <xf numFmtId="0" fontId="1" fillId="0" borderId="1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6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51" fillId="0" borderId="6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51" fillId="0" borderId="1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13" xfId="0" applyBorder="1" applyAlignment="1">
      <alignment horizontal="center"/>
    </xf>
    <xf numFmtId="0" fontId="10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0" fontId="0" fillId="0" borderId="0" xfId="0" applyNumberFormat="1" applyAlignment="1">
      <alignment horizontal="left" wrapText="1"/>
    </xf>
    <xf numFmtId="0" fontId="1" fillId="0" borderId="0" xfId="3" applyFont="1" applyAlignment="1">
      <alignment horizontal="center" vertical="center"/>
    </xf>
    <xf numFmtId="0" fontId="3" fillId="0" borderId="0" xfId="3" applyFont="1" applyAlignment="1">
      <alignment horizontal="left" vertical="center"/>
    </xf>
    <xf numFmtId="0" fontId="3" fillId="0" borderId="0" xfId="3" applyFont="1" applyAlignment="1">
      <alignment horizontal="center"/>
    </xf>
    <xf numFmtId="0" fontId="3" fillId="0" borderId="0" xfId="3" applyFont="1" applyAlignment="1">
      <alignment horizontal="left"/>
    </xf>
    <xf numFmtId="0" fontId="4" fillId="0" borderId="0" xfId="3" applyFont="1" applyAlignment="1">
      <alignment horizontal="left" vertical="center"/>
    </xf>
    <xf numFmtId="0" fontId="3" fillId="0" borderId="0" xfId="1" applyFont="1" applyAlignment="1">
      <alignment horizontal="left" vertical="top"/>
    </xf>
  </cellXfs>
  <cellStyles count="6">
    <cellStyle name="Обычный" xfId="0" builtinId="0"/>
    <cellStyle name="Обычный 2" xfId="1"/>
    <cellStyle name="Обычный 2 2" xfId="2"/>
    <cellStyle name="Обычный 2 2 2" xfId="3"/>
    <cellStyle name="Обычный 3" xfId="4"/>
    <cellStyle name="Обычный 4" xfId="5"/>
  </cellStyles>
  <dxfs count="0"/>
  <tableStyles count="0" defaultTableStyle="TableStyleMedium2" defaultPivotStyle="PivotStyleMedium9"/>
  <colors>
    <mruColors>
      <color rgb="FF9BBB59"/>
      <color rgb="FFF796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48</xdr:col>
      <xdr:colOff>116681</xdr:colOff>
      <xdr:row>41</xdr:row>
      <xdr:rowOff>159620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472765" y="-1472765"/>
          <a:ext cx="7112869" cy="1005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583406</xdr:colOff>
      <xdr:row>101</xdr:row>
      <xdr:rowOff>0</xdr:rowOff>
    </xdr:from>
    <xdr:to>
      <xdr:col>2</xdr:col>
      <xdr:colOff>357187</xdr:colOff>
      <xdr:row>101</xdr:row>
      <xdr:rowOff>0</xdr:rowOff>
    </xdr:to>
    <xdr:cxnSp macro="">
      <xdr:nvCxnSpPr>
        <xdr:cNvPr id="3" name="Прямая соединительная линия 2"/>
        <xdr:cNvCxnSpPr/>
      </xdr:nvCxnSpPr>
      <xdr:spPr>
        <a:xfrm>
          <a:off x="582930" y="43353990"/>
          <a:ext cx="32410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11906</xdr:colOff>
      <xdr:row>102</xdr:row>
      <xdr:rowOff>0</xdr:rowOff>
    </xdr:from>
    <xdr:to>
      <xdr:col>2</xdr:col>
      <xdr:colOff>190500</xdr:colOff>
      <xdr:row>102</xdr:row>
      <xdr:rowOff>0</xdr:rowOff>
    </xdr:to>
    <xdr:cxnSp macro="">
      <xdr:nvCxnSpPr>
        <xdr:cNvPr id="5" name="Прямая соединительная линия 4"/>
        <xdr:cNvCxnSpPr/>
      </xdr:nvCxnSpPr>
      <xdr:spPr>
        <a:xfrm>
          <a:off x="906780" y="44068365"/>
          <a:ext cx="27508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11906</xdr:colOff>
      <xdr:row>99</xdr:row>
      <xdr:rowOff>488156</xdr:rowOff>
    </xdr:from>
    <xdr:to>
      <xdr:col>2</xdr:col>
      <xdr:colOff>11906</xdr:colOff>
      <xdr:row>100</xdr:row>
      <xdr:rowOff>0</xdr:rowOff>
    </xdr:to>
    <xdr:cxnSp macro="">
      <xdr:nvCxnSpPr>
        <xdr:cNvPr id="19" name="Прямая соединительная линия 18"/>
        <xdr:cNvCxnSpPr/>
      </xdr:nvCxnSpPr>
      <xdr:spPr>
        <a:xfrm>
          <a:off x="906780" y="42851070"/>
          <a:ext cx="2571750" cy="76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102</xdr:row>
      <xdr:rowOff>0</xdr:rowOff>
    </xdr:from>
    <xdr:to>
      <xdr:col>1</xdr:col>
      <xdr:colOff>609653</xdr:colOff>
      <xdr:row>102</xdr:row>
      <xdr:rowOff>12193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5350" y="44068365"/>
          <a:ext cx="609600" cy="1206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79</xdr:row>
      <xdr:rowOff>0</xdr:rowOff>
    </xdr:from>
    <xdr:to>
      <xdr:col>1</xdr:col>
      <xdr:colOff>11906</xdr:colOff>
      <xdr:row>79</xdr:row>
      <xdr:rowOff>0</xdr:rowOff>
    </xdr:to>
    <xdr:cxnSp macro="">
      <xdr:nvCxnSpPr>
        <xdr:cNvPr id="34" name="Прямая соединительная линия 33"/>
        <xdr:cNvCxnSpPr/>
      </xdr:nvCxnSpPr>
      <xdr:spPr>
        <a:xfrm>
          <a:off x="0" y="28199715"/>
          <a:ext cx="90678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47625</xdr:colOff>
      <xdr:row>95</xdr:row>
      <xdr:rowOff>0</xdr:rowOff>
    </xdr:from>
    <xdr:to>
      <xdr:col>2</xdr:col>
      <xdr:colOff>190500</xdr:colOff>
      <xdr:row>95</xdr:row>
      <xdr:rowOff>0</xdr:rowOff>
    </xdr:to>
    <xdr:cxnSp macro="">
      <xdr:nvCxnSpPr>
        <xdr:cNvPr id="37" name="Прямая соединительная линия 36"/>
        <xdr:cNvCxnSpPr/>
      </xdr:nvCxnSpPr>
      <xdr:spPr>
        <a:xfrm>
          <a:off x="47625" y="39134415"/>
          <a:ext cx="3609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</xdr:colOff>
      <xdr:row>89</xdr:row>
      <xdr:rowOff>0</xdr:rowOff>
    </xdr:from>
    <xdr:to>
      <xdr:col>1</xdr:col>
      <xdr:colOff>202406</xdr:colOff>
      <xdr:row>89</xdr:row>
      <xdr:rowOff>0</xdr:rowOff>
    </xdr:to>
    <xdr:cxnSp macro="">
      <xdr:nvCxnSpPr>
        <xdr:cNvPr id="42" name="Прямая соединительная линия 41"/>
        <xdr:cNvCxnSpPr/>
      </xdr:nvCxnSpPr>
      <xdr:spPr>
        <a:xfrm flipH="1">
          <a:off x="0" y="34514790"/>
          <a:ext cx="109728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80</xdr:row>
      <xdr:rowOff>0</xdr:rowOff>
    </xdr:from>
    <xdr:to>
      <xdr:col>1</xdr:col>
      <xdr:colOff>11906</xdr:colOff>
      <xdr:row>80</xdr:row>
      <xdr:rowOff>0</xdr:rowOff>
    </xdr:to>
    <xdr:cxnSp macro="">
      <xdr:nvCxnSpPr>
        <xdr:cNvPr id="45" name="Прямая соединительная линия 44"/>
        <xdr:cNvCxnSpPr/>
      </xdr:nvCxnSpPr>
      <xdr:spPr>
        <a:xfrm flipH="1">
          <a:off x="0" y="28799790"/>
          <a:ext cx="90678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571500</xdr:colOff>
      <xdr:row>102</xdr:row>
      <xdr:rowOff>0</xdr:rowOff>
    </xdr:from>
    <xdr:to>
      <xdr:col>1</xdr:col>
      <xdr:colOff>2559844</xdr:colOff>
      <xdr:row>102</xdr:row>
      <xdr:rowOff>0</xdr:rowOff>
    </xdr:to>
    <xdr:cxnSp macro="">
      <xdr:nvCxnSpPr>
        <xdr:cNvPr id="4" name="Прямая соединительная линия 3"/>
        <xdr:cNvCxnSpPr/>
      </xdr:nvCxnSpPr>
      <xdr:spPr>
        <a:xfrm>
          <a:off x="571500" y="44068365"/>
          <a:ext cx="288353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102</xdr:row>
      <xdr:rowOff>0</xdr:rowOff>
    </xdr:from>
    <xdr:to>
      <xdr:col>0</xdr:col>
      <xdr:colOff>609653</xdr:colOff>
      <xdr:row>102</xdr:row>
      <xdr:rowOff>15595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4068365"/>
          <a:ext cx="609600" cy="1524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90</xdr:row>
      <xdr:rowOff>0</xdr:rowOff>
    </xdr:from>
    <xdr:to>
      <xdr:col>1</xdr:col>
      <xdr:colOff>0</xdr:colOff>
      <xdr:row>90</xdr:row>
      <xdr:rowOff>0</xdr:rowOff>
    </xdr:to>
    <xdr:cxnSp macro="">
      <xdr:nvCxnSpPr>
        <xdr:cNvPr id="63" name="Прямая соединительная линия 62"/>
        <xdr:cNvCxnSpPr/>
      </xdr:nvCxnSpPr>
      <xdr:spPr>
        <a:xfrm flipH="1">
          <a:off x="0" y="35114865"/>
          <a:ext cx="8953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74</xdr:row>
      <xdr:rowOff>0</xdr:rowOff>
    </xdr:from>
    <xdr:to>
      <xdr:col>1</xdr:col>
      <xdr:colOff>11907</xdr:colOff>
      <xdr:row>74</xdr:row>
      <xdr:rowOff>0</xdr:rowOff>
    </xdr:to>
    <xdr:cxnSp macro="">
      <xdr:nvCxnSpPr>
        <xdr:cNvPr id="65" name="Прямая соединительная линия 64"/>
        <xdr:cNvCxnSpPr/>
      </xdr:nvCxnSpPr>
      <xdr:spPr>
        <a:xfrm flipH="1">
          <a:off x="0" y="25561290"/>
          <a:ext cx="90678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11906</xdr:colOff>
      <xdr:row>104</xdr:row>
      <xdr:rowOff>392906</xdr:rowOff>
    </xdr:from>
    <xdr:to>
      <xdr:col>1</xdr:col>
      <xdr:colOff>0</xdr:colOff>
      <xdr:row>104</xdr:row>
      <xdr:rowOff>392906</xdr:rowOff>
    </xdr:to>
    <xdr:cxnSp macro="">
      <xdr:nvCxnSpPr>
        <xdr:cNvPr id="6" name="Прямая соединительная линия 5"/>
        <xdr:cNvCxnSpPr/>
      </xdr:nvCxnSpPr>
      <xdr:spPr>
        <a:xfrm>
          <a:off x="11430" y="44906565"/>
          <a:ext cx="8839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106</xdr:row>
      <xdr:rowOff>11906</xdr:rowOff>
    </xdr:from>
    <xdr:to>
      <xdr:col>2</xdr:col>
      <xdr:colOff>0</xdr:colOff>
      <xdr:row>106</xdr:row>
      <xdr:rowOff>11906</xdr:rowOff>
    </xdr:to>
    <xdr:cxnSp macro="">
      <xdr:nvCxnSpPr>
        <xdr:cNvPr id="12" name="Прямая соединительная линия 11"/>
        <xdr:cNvCxnSpPr/>
      </xdr:nvCxnSpPr>
      <xdr:spPr>
        <a:xfrm flipH="1">
          <a:off x="0" y="45118020"/>
          <a:ext cx="34671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106</xdr:row>
      <xdr:rowOff>0</xdr:rowOff>
    </xdr:from>
    <xdr:to>
      <xdr:col>3</xdr:col>
      <xdr:colOff>0</xdr:colOff>
      <xdr:row>106</xdr:row>
      <xdr:rowOff>11906</xdr:rowOff>
    </xdr:to>
    <xdr:cxnSp macro="">
      <xdr:nvCxnSpPr>
        <xdr:cNvPr id="16" name="Прямая соединительная линия 15"/>
        <xdr:cNvCxnSpPr/>
      </xdr:nvCxnSpPr>
      <xdr:spPr>
        <a:xfrm flipV="1">
          <a:off x="3467100" y="45106590"/>
          <a:ext cx="1028700" cy="1143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105</xdr:row>
      <xdr:rowOff>0</xdr:rowOff>
    </xdr:from>
    <xdr:to>
      <xdr:col>3</xdr:col>
      <xdr:colOff>0</xdr:colOff>
      <xdr:row>105</xdr:row>
      <xdr:rowOff>11906</xdr:rowOff>
    </xdr:to>
    <xdr:cxnSp macro="">
      <xdr:nvCxnSpPr>
        <xdr:cNvPr id="24" name="Прямая соединительная линия 23"/>
        <xdr:cNvCxnSpPr/>
      </xdr:nvCxnSpPr>
      <xdr:spPr>
        <a:xfrm flipV="1">
          <a:off x="895350" y="44906565"/>
          <a:ext cx="3600450" cy="1143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103</xdr:row>
      <xdr:rowOff>381000</xdr:rowOff>
    </xdr:from>
    <xdr:to>
      <xdr:col>2</xdr:col>
      <xdr:colOff>0</xdr:colOff>
      <xdr:row>106</xdr:row>
      <xdr:rowOff>0</xdr:rowOff>
    </xdr:to>
    <xdr:cxnSp macro="">
      <xdr:nvCxnSpPr>
        <xdr:cNvPr id="27" name="Прямая соединительная линия 26"/>
        <xdr:cNvCxnSpPr/>
      </xdr:nvCxnSpPr>
      <xdr:spPr>
        <a:xfrm>
          <a:off x="3467100" y="44706540"/>
          <a:ext cx="0" cy="400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103</xdr:row>
      <xdr:rowOff>369094</xdr:rowOff>
    </xdr:from>
    <xdr:to>
      <xdr:col>1</xdr:col>
      <xdr:colOff>0</xdr:colOff>
      <xdr:row>106</xdr:row>
      <xdr:rowOff>35719</xdr:rowOff>
    </xdr:to>
    <xdr:cxnSp macro="">
      <xdr:nvCxnSpPr>
        <xdr:cNvPr id="35" name="Прямая соединительная линия 34"/>
        <xdr:cNvCxnSpPr/>
      </xdr:nvCxnSpPr>
      <xdr:spPr>
        <a:xfrm>
          <a:off x="895350" y="44706540"/>
          <a:ext cx="0" cy="43561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93</xdr:row>
      <xdr:rowOff>0</xdr:rowOff>
    </xdr:from>
    <xdr:to>
      <xdr:col>2</xdr:col>
      <xdr:colOff>333375</xdr:colOff>
      <xdr:row>93</xdr:row>
      <xdr:rowOff>0</xdr:rowOff>
    </xdr:to>
    <xdr:cxnSp macro="">
      <xdr:nvCxnSpPr>
        <xdr:cNvPr id="51" name="Прямая соединительная линия 50"/>
        <xdr:cNvCxnSpPr/>
      </xdr:nvCxnSpPr>
      <xdr:spPr>
        <a:xfrm>
          <a:off x="895350" y="38324790"/>
          <a:ext cx="2905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97</xdr:row>
      <xdr:rowOff>11907</xdr:rowOff>
    </xdr:from>
    <xdr:to>
      <xdr:col>1</xdr:col>
      <xdr:colOff>23812</xdr:colOff>
      <xdr:row>97</xdr:row>
      <xdr:rowOff>11908</xdr:rowOff>
    </xdr:to>
    <xdr:cxnSp macro="">
      <xdr:nvCxnSpPr>
        <xdr:cNvPr id="53" name="Прямая соединительная линия 52"/>
        <xdr:cNvCxnSpPr/>
      </xdr:nvCxnSpPr>
      <xdr:spPr>
        <a:xfrm flipH="1" flipV="1">
          <a:off x="0" y="40888920"/>
          <a:ext cx="91884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104</xdr:row>
      <xdr:rowOff>0</xdr:rowOff>
    </xdr:from>
    <xdr:to>
      <xdr:col>1</xdr:col>
      <xdr:colOff>178594</xdr:colOff>
      <xdr:row>104</xdr:row>
      <xdr:rowOff>0</xdr:rowOff>
    </xdr:to>
    <xdr:cxnSp macro="">
      <xdr:nvCxnSpPr>
        <xdr:cNvPr id="15" name="Прямая соединительная линия 14"/>
        <xdr:cNvCxnSpPr/>
      </xdr:nvCxnSpPr>
      <xdr:spPr>
        <a:xfrm flipH="1">
          <a:off x="0" y="44706540"/>
          <a:ext cx="107378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</xdr:colOff>
      <xdr:row>77</xdr:row>
      <xdr:rowOff>11906</xdr:rowOff>
    </xdr:from>
    <xdr:to>
      <xdr:col>1</xdr:col>
      <xdr:colOff>11906</xdr:colOff>
      <xdr:row>77</xdr:row>
      <xdr:rowOff>11906</xdr:rowOff>
    </xdr:to>
    <xdr:cxnSp macro="">
      <xdr:nvCxnSpPr>
        <xdr:cNvPr id="23" name="Прямая соединительная линия 22"/>
        <xdr:cNvCxnSpPr/>
      </xdr:nvCxnSpPr>
      <xdr:spPr>
        <a:xfrm flipH="1">
          <a:off x="0" y="27010995"/>
          <a:ext cx="90678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11906</xdr:colOff>
      <xdr:row>75</xdr:row>
      <xdr:rowOff>559594</xdr:rowOff>
    </xdr:from>
    <xdr:to>
      <xdr:col>1</xdr:col>
      <xdr:colOff>11906</xdr:colOff>
      <xdr:row>77</xdr:row>
      <xdr:rowOff>23812</xdr:rowOff>
    </xdr:to>
    <xdr:cxnSp macro="">
      <xdr:nvCxnSpPr>
        <xdr:cNvPr id="31" name="Прямая соединительная линия 30"/>
        <xdr:cNvCxnSpPr/>
      </xdr:nvCxnSpPr>
      <xdr:spPr>
        <a:xfrm>
          <a:off x="906780" y="26720800"/>
          <a:ext cx="0" cy="3022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91</xdr:row>
      <xdr:rowOff>1428750</xdr:rowOff>
    </xdr:from>
    <xdr:to>
      <xdr:col>21</xdr:col>
      <xdr:colOff>11907</xdr:colOff>
      <xdr:row>93</xdr:row>
      <xdr:rowOff>11907</xdr:rowOff>
    </xdr:to>
    <xdr:cxnSp macro="">
      <xdr:nvCxnSpPr>
        <xdr:cNvPr id="14" name="Прямая соединительная линия 13"/>
        <xdr:cNvCxnSpPr/>
      </xdr:nvCxnSpPr>
      <xdr:spPr>
        <a:xfrm>
          <a:off x="17040225" y="37086540"/>
          <a:ext cx="11430" cy="124968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91</xdr:row>
      <xdr:rowOff>1428750</xdr:rowOff>
    </xdr:from>
    <xdr:to>
      <xdr:col>22</xdr:col>
      <xdr:colOff>0</xdr:colOff>
      <xdr:row>93</xdr:row>
      <xdr:rowOff>130969</xdr:rowOff>
    </xdr:to>
    <xdr:cxnSp macro="">
      <xdr:nvCxnSpPr>
        <xdr:cNvPr id="25" name="Прямая соединительная линия 24"/>
        <xdr:cNvCxnSpPr/>
      </xdr:nvCxnSpPr>
      <xdr:spPr>
        <a:xfrm>
          <a:off x="17640300" y="37086540"/>
          <a:ext cx="0" cy="13690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94</xdr:row>
      <xdr:rowOff>0</xdr:rowOff>
    </xdr:from>
    <xdr:to>
      <xdr:col>21</xdr:col>
      <xdr:colOff>0</xdr:colOff>
      <xdr:row>95</xdr:row>
      <xdr:rowOff>59531</xdr:rowOff>
    </xdr:to>
    <xdr:cxnSp macro="">
      <xdr:nvCxnSpPr>
        <xdr:cNvPr id="32" name="Прямая соединительная линия 31"/>
        <xdr:cNvCxnSpPr/>
      </xdr:nvCxnSpPr>
      <xdr:spPr>
        <a:xfrm>
          <a:off x="17040225" y="38724840"/>
          <a:ext cx="0" cy="46863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96</xdr:row>
      <xdr:rowOff>642937</xdr:rowOff>
    </xdr:from>
    <xdr:to>
      <xdr:col>22</xdr:col>
      <xdr:colOff>11906</xdr:colOff>
      <xdr:row>99</xdr:row>
      <xdr:rowOff>11907</xdr:rowOff>
    </xdr:to>
    <xdr:cxnSp macro="">
      <xdr:nvCxnSpPr>
        <xdr:cNvPr id="40" name="Прямая соединительная линия 39"/>
        <xdr:cNvCxnSpPr/>
      </xdr:nvCxnSpPr>
      <xdr:spPr>
        <a:xfrm>
          <a:off x="17640300" y="40777160"/>
          <a:ext cx="11430" cy="15976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11907</xdr:colOff>
      <xdr:row>96</xdr:row>
      <xdr:rowOff>714375</xdr:rowOff>
    </xdr:from>
    <xdr:to>
      <xdr:col>21</xdr:col>
      <xdr:colOff>11907</xdr:colOff>
      <xdr:row>98</xdr:row>
      <xdr:rowOff>0</xdr:rowOff>
    </xdr:to>
    <xdr:cxnSp macro="">
      <xdr:nvCxnSpPr>
        <xdr:cNvPr id="47" name="Прямая соединительная линия 46"/>
        <xdr:cNvCxnSpPr/>
      </xdr:nvCxnSpPr>
      <xdr:spPr>
        <a:xfrm>
          <a:off x="17051655" y="40848915"/>
          <a:ext cx="0" cy="1266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93</xdr:row>
      <xdr:rowOff>583407</xdr:rowOff>
    </xdr:from>
    <xdr:to>
      <xdr:col>22</xdr:col>
      <xdr:colOff>0</xdr:colOff>
      <xdr:row>95</xdr:row>
      <xdr:rowOff>297656</xdr:rowOff>
    </xdr:to>
    <xdr:cxnSp macro="">
      <xdr:nvCxnSpPr>
        <xdr:cNvPr id="54" name="Прямая соединительная линия 53"/>
        <xdr:cNvCxnSpPr/>
      </xdr:nvCxnSpPr>
      <xdr:spPr>
        <a:xfrm>
          <a:off x="17640300" y="38724840"/>
          <a:ext cx="0" cy="70675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92</xdr:row>
      <xdr:rowOff>1143000</xdr:rowOff>
    </xdr:from>
    <xdr:to>
      <xdr:col>19</xdr:col>
      <xdr:colOff>0</xdr:colOff>
      <xdr:row>94</xdr:row>
      <xdr:rowOff>0</xdr:rowOff>
    </xdr:to>
    <xdr:cxnSp macro="">
      <xdr:nvCxnSpPr>
        <xdr:cNvPr id="57" name="Прямая соединительная линия 56"/>
        <xdr:cNvCxnSpPr/>
      </xdr:nvCxnSpPr>
      <xdr:spPr>
        <a:xfrm>
          <a:off x="15840075" y="38229540"/>
          <a:ext cx="0" cy="495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11906</xdr:colOff>
      <xdr:row>97</xdr:row>
      <xdr:rowOff>1226344</xdr:rowOff>
    </xdr:from>
    <xdr:to>
      <xdr:col>18</xdr:col>
      <xdr:colOff>11906</xdr:colOff>
      <xdr:row>99</xdr:row>
      <xdr:rowOff>488157</xdr:rowOff>
    </xdr:to>
    <xdr:cxnSp macro="">
      <xdr:nvCxnSpPr>
        <xdr:cNvPr id="60" name="Прямая соединительная линия 59"/>
        <xdr:cNvCxnSpPr/>
      </xdr:nvCxnSpPr>
      <xdr:spPr>
        <a:xfrm>
          <a:off x="15251430" y="42103675"/>
          <a:ext cx="0" cy="74739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595313</xdr:colOff>
      <xdr:row>100</xdr:row>
      <xdr:rowOff>11906</xdr:rowOff>
    </xdr:from>
    <xdr:to>
      <xdr:col>22</xdr:col>
      <xdr:colOff>0</xdr:colOff>
      <xdr:row>102</xdr:row>
      <xdr:rowOff>0</xdr:rowOff>
    </xdr:to>
    <xdr:cxnSp macro="">
      <xdr:nvCxnSpPr>
        <xdr:cNvPr id="67" name="Прямая соединительная линия 66"/>
        <xdr:cNvCxnSpPr/>
      </xdr:nvCxnSpPr>
      <xdr:spPr>
        <a:xfrm>
          <a:off x="17635220" y="42870120"/>
          <a:ext cx="5080" cy="119824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99</xdr:row>
      <xdr:rowOff>488157</xdr:rowOff>
    </xdr:from>
    <xdr:to>
      <xdr:col>21</xdr:col>
      <xdr:colOff>0</xdr:colOff>
      <xdr:row>102</xdr:row>
      <xdr:rowOff>0</xdr:rowOff>
    </xdr:to>
    <xdr:cxnSp macro="">
      <xdr:nvCxnSpPr>
        <xdr:cNvPr id="70" name="Прямая соединительная линия 69"/>
        <xdr:cNvCxnSpPr/>
      </xdr:nvCxnSpPr>
      <xdr:spPr>
        <a:xfrm>
          <a:off x="17040225" y="42851070"/>
          <a:ext cx="0" cy="121729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11906</xdr:colOff>
      <xdr:row>100</xdr:row>
      <xdr:rowOff>488156</xdr:rowOff>
    </xdr:from>
    <xdr:to>
      <xdr:col>22</xdr:col>
      <xdr:colOff>0</xdr:colOff>
      <xdr:row>100</xdr:row>
      <xdr:rowOff>488156</xdr:rowOff>
    </xdr:to>
    <xdr:cxnSp macro="">
      <xdr:nvCxnSpPr>
        <xdr:cNvPr id="72" name="Прямая соединительная линия 71"/>
        <xdr:cNvCxnSpPr/>
      </xdr:nvCxnSpPr>
      <xdr:spPr>
        <a:xfrm>
          <a:off x="16451580" y="43346370"/>
          <a:ext cx="11887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11906</xdr:colOff>
      <xdr:row>101</xdr:row>
      <xdr:rowOff>11906</xdr:rowOff>
    </xdr:from>
    <xdr:to>
      <xdr:col>19</xdr:col>
      <xdr:colOff>11906</xdr:colOff>
      <xdr:row>102</xdr:row>
      <xdr:rowOff>0</xdr:rowOff>
    </xdr:to>
    <xdr:cxnSp macro="">
      <xdr:nvCxnSpPr>
        <xdr:cNvPr id="74" name="Прямая соединительная линия 73"/>
        <xdr:cNvCxnSpPr/>
      </xdr:nvCxnSpPr>
      <xdr:spPr>
        <a:xfrm>
          <a:off x="15851505" y="43365420"/>
          <a:ext cx="0" cy="70294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0</xdr:colOff>
      <xdr:row>101</xdr:row>
      <xdr:rowOff>0</xdr:rowOff>
    </xdr:from>
    <xdr:to>
      <xdr:col>20</xdr:col>
      <xdr:colOff>0</xdr:colOff>
      <xdr:row>102</xdr:row>
      <xdr:rowOff>0</xdr:rowOff>
    </xdr:to>
    <xdr:cxnSp macro="">
      <xdr:nvCxnSpPr>
        <xdr:cNvPr id="77" name="Прямая соединительная линия 76"/>
        <xdr:cNvCxnSpPr/>
      </xdr:nvCxnSpPr>
      <xdr:spPr>
        <a:xfrm>
          <a:off x="16440150" y="43353990"/>
          <a:ext cx="0" cy="7143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103</xdr:row>
      <xdr:rowOff>0</xdr:rowOff>
    </xdr:from>
    <xdr:to>
      <xdr:col>22</xdr:col>
      <xdr:colOff>0</xdr:colOff>
      <xdr:row>103</xdr:row>
      <xdr:rowOff>11906</xdr:rowOff>
    </xdr:to>
    <xdr:cxnSp macro="">
      <xdr:nvCxnSpPr>
        <xdr:cNvPr id="92" name="Прямая соединительная линия 91"/>
        <xdr:cNvCxnSpPr/>
      </xdr:nvCxnSpPr>
      <xdr:spPr>
        <a:xfrm>
          <a:off x="17640300" y="44468415"/>
          <a:ext cx="0" cy="1143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595312</xdr:colOff>
      <xdr:row>63</xdr:row>
      <xdr:rowOff>11906</xdr:rowOff>
    </xdr:from>
    <xdr:to>
      <xdr:col>20</xdr:col>
      <xdr:colOff>11906</xdr:colOff>
      <xdr:row>65</xdr:row>
      <xdr:rowOff>0</xdr:rowOff>
    </xdr:to>
    <xdr:cxnSp macro="">
      <xdr:nvCxnSpPr>
        <xdr:cNvPr id="98" name="Прямая соединительная линия 97"/>
        <xdr:cNvCxnSpPr/>
      </xdr:nvCxnSpPr>
      <xdr:spPr>
        <a:xfrm>
          <a:off x="16435070" y="21560155"/>
          <a:ext cx="16510" cy="74104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595312</xdr:colOff>
      <xdr:row>63</xdr:row>
      <xdr:rowOff>476250</xdr:rowOff>
    </xdr:from>
    <xdr:to>
      <xdr:col>21</xdr:col>
      <xdr:colOff>1</xdr:colOff>
      <xdr:row>65</xdr:row>
      <xdr:rowOff>35718</xdr:rowOff>
    </xdr:to>
    <xdr:cxnSp macro="">
      <xdr:nvCxnSpPr>
        <xdr:cNvPr id="100" name="Прямая соединительная линия 99"/>
        <xdr:cNvCxnSpPr/>
      </xdr:nvCxnSpPr>
      <xdr:spPr>
        <a:xfrm>
          <a:off x="17035145" y="22024975"/>
          <a:ext cx="5080" cy="3117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63</xdr:row>
      <xdr:rowOff>416719</xdr:rowOff>
    </xdr:from>
    <xdr:to>
      <xdr:col>22</xdr:col>
      <xdr:colOff>0</xdr:colOff>
      <xdr:row>65</xdr:row>
      <xdr:rowOff>47625</xdr:rowOff>
    </xdr:to>
    <xdr:cxnSp macro="">
      <xdr:nvCxnSpPr>
        <xdr:cNvPr id="102" name="Прямая соединительная линия 101"/>
        <xdr:cNvCxnSpPr/>
      </xdr:nvCxnSpPr>
      <xdr:spPr>
        <a:xfrm>
          <a:off x="17640300" y="21965285"/>
          <a:ext cx="0" cy="3835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89</xdr:row>
      <xdr:rowOff>0</xdr:rowOff>
    </xdr:from>
    <xdr:to>
      <xdr:col>18</xdr:col>
      <xdr:colOff>0</xdr:colOff>
      <xdr:row>89</xdr:row>
      <xdr:rowOff>0</xdr:rowOff>
    </xdr:to>
    <xdr:cxnSp macro="">
      <xdr:nvCxnSpPr>
        <xdr:cNvPr id="110" name="Прямая соединительная линия 109"/>
        <xdr:cNvCxnSpPr/>
      </xdr:nvCxnSpPr>
      <xdr:spPr>
        <a:xfrm>
          <a:off x="15240000" y="34514790"/>
          <a:ext cx="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89</xdr:row>
      <xdr:rowOff>0</xdr:rowOff>
    </xdr:from>
    <xdr:to>
      <xdr:col>19</xdr:col>
      <xdr:colOff>0</xdr:colOff>
      <xdr:row>90</xdr:row>
      <xdr:rowOff>23812</xdr:rowOff>
    </xdr:to>
    <xdr:cxnSp macro="">
      <xdr:nvCxnSpPr>
        <xdr:cNvPr id="115" name="Прямая соединительная линия 114"/>
        <xdr:cNvCxnSpPr/>
      </xdr:nvCxnSpPr>
      <xdr:spPr>
        <a:xfrm>
          <a:off x="15840075" y="34514790"/>
          <a:ext cx="0" cy="6235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11907</xdr:colOff>
      <xdr:row>91</xdr:row>
      <xdr:rowOff>11906</xdr:rowOff>
    </xdr:from>
    <xdr:to>
      <xdr:col>17</xdr:col>
      <xdr:colOff>11907</xdr:colOff>
      <xdr:row>92</xdr:row>
      <xdr:rowOff>11907</xdr:rowOff>
    </xdr:to>
    <xdr:cxnSp macro="">
      <xdr:nvCxnSpPr>
        <xdr:cNvPr id="118" name="Прямая соединительная линия 117"/>
        <xdr:cNvCxnSpPr/>
      </xdr:nvCxnSpPr>
      <xdr:spPr>
        <a:xfrm>
          <a:off x="14651355" y="35850195"/>
          <a:ext cx="0" cy="1247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92</xdr:row>
      <xdr:rowOff>1178719</xdr:rowOff>
    </xdr:from>
    <xdr:to>
      <xdr:col>4</xdr:col>
      <xdr:colOff>0</xdr:colOff>
      <xdr:row>100</xdr:row>
      <xdr:rowOff>23812</xdr:rowOff>
    </xdr:to>
    <xdr:cxnSp macro="">
      <xdr:nvCxnSpPr>
        <xdr:cNvPr id="120" name="Прямая соединительная линия 119"/>
        <xdr:cNvCxnSpPr/>
      </xdr:nvCxnSpPr>
      <xdr:spPr>
        <a:xfrm>
          <a:off x="5248275" y="38265100"/>
          <a:ext cx="0" cy="46170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93</xdr:row>
      <xdr:rowOff>0</xdr:rowOff>
    </xdr:from>
    <xdr:to>
      <xdr:col>5</xdr:col>
      <xdr:colOff>1</xdr:colOff>
      <xdr:row>100</xdr:row>
      <xdr:rowOff>333375</xdr:rowOff>
    </xdr:to>
    <xdr:cxnSp macro="">
      <xdr:nvCxnSpPr>
        <xdr:cNvPr id="122" name="Прямая соединительная линия 121"/>
        <xdr:cNvCxnSpPr/>
      </xdr:nvCxnSpPr>
      <xdr:spPr>
        <a:xfrm flipH="1">
          <a:off x="6181725" y="38324790"/>
          <a:ext cx="0" cy="4867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93</xdr:row>
      <xdr:rowOff>0</xdr:rowOff>
    </xdr:from>
    <xdr:to>
      <xdr:col>6</xdr:col>
      <xdr:colOff>0</xdr:colOff>
      <xdr:row>100</xdr:row>
      <xdr:rowOff>23812</xdr:rowOff>
    </xdr:to>
    <xdr:cxnSp macro="">
      <xdr:nvCxnSpPr>
        <xdr:cNvPr id="126" name="Прямая соединительная линия 125"/>
        <xdr:cNvCxnSpPr/>
      </xdr:nvCxnSpPr>
      <xdr:spPr>
        <a:xfrm>
          <a:off x="6896100" y="38324790"/>
          <a:ext cx="0" cy="455739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92</xdr:row>
      <xdr:rowOff>1178719</xdr:rowOff>
    </xdr:from>
    <xdr:to>
      <xdr:col>7</xdr:col>
      <xdr:colOff>11909</xdr:colOff>
      <xdr:row>102</xdr:row>
      <xdr:rowOff>0</xdr:rowOff>
    </xdr:to>
    <xdr:cxnSp macro="">
      <xdr:nvCxnSpPr>
        <xdr:cNvPr id="128" name="Прямая соединительная линия 127"/>
        <xdr:cNvCxnSpPr/>
      </xdr:nvCxnSpPr>
      <xdr:spPr>
        <a:xfrm flipH="1">
          <a:off x="7496175" y="38265100"/>
          <a:ext cx="11430" cy="580326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92</xdr:row>
      <xdr:rowOff>1178719</xdr:rowOff>
    </xdr:from>
    <xdr:to>
      <xdr:col>8</xdr:col>
      <xdr:colOff>0</xdr:colOff>
      <xdr:row>94</xdr:row>
      <xdr:rowOff>178594</xdr:rowOff>
    </xdr:to>
    <xdr:cxnSp macro="">
      <xdr:nvCxnSpPr>
        <xdr:cNvPr id="133" name="Прямая соединительная линия 132"/>
        <xdr:cNvCxnSpPr/>
      </xdr:nvCxnSpPr>
      <xdr:spPr>
        <a:xfrm>
          <a:off x="8096250" y="38265100"/>
          <a:ext cx="0" cy="6381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11906</xdr:colOff>
      <xdr:row>97</xdr:row>
      <xdr:rowOff>1226344</xdr:rowOff>
    </xdr:from>
    <xdr:to>
      <xdr:col>8</xdr:col>
      <xdr:colOff>11906</xdr:colOff>
      <xdr:row>100</xdr:row>
      <xdr:rowOff>0</xdr:rowOff>
    </xdr:to>
    <xdr:cxnSp macro="">
      <xdr:nvCxnSpPr>
        <xdr:cNvPr id="139" name="Прямая соединительная линия 138"/>
        <xdr:cNvCxnSpPr/>
      </xdr:nvCxnSpPr>
      <xdr:spPr>
        <a:xfrm>
          <a:off x="8107680" y="42103675"/>
          <a:ext cx="0" cy="7550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93</xdr:row>
      <xdr:rowOff>11907</xdr:rowOff>
    </xdr:from>
    <xdr:to>
      <xdr:col>9</xdr:col>
      <xdr:colOff>0</xdr:colOff>
      <xdr:row>95</xdr:row>
      <xdr:rowOff>35718</xdr:rowOff>
    </xdr:to>
    <xdr:cxnSp macro="">
      <xdr:nvCxnSpPr>
        <xdr:cNvPr id="141" name="Прямая соединительная линия 140"/>
        <xdr:cNvCxnSpPr/>
      </xdr:nvCxnSpPr>
      <xdr:spPr>
        <a:xfrm>
          <a:off x="9296400" y="38336220"/>
          <a:ext cx="0" cy="83375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92</xdr:row>
      <xdr:rowOff>1178719</xdr:rowOff>
    </xdr:from>
    <xdr:to>
      <xdr:col>10</xdr:col>
      <xdr:colOff>0</xdr:colOff>
      <xdr:row>94</xdr:row>
      <xdr:rowOff>23812</xdr:rowOff>
    </xdr:to>
    <xdr:cxnSp macro="">
      <xdr:nvCxnSpPr>
        <xdr:cNvPr id="143" name="Прямая соединительная линия 142"/>
        <xdr:cNvCxnSpPr/>
      </xdr:nvCxnSpPr>
      <xdr:spPr>
        <a:xfrm>
          <a:off x="9896475" y="38265100"/>
          <a:ext cx="0" cy="48323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79</xdr:row>
      <xdr:rowOff>571500</xdr:rowOff>
    </xdr:from>
    <xdr:to>
      <xdr:col>3</xdr:col>
      <xdr:colOff>0</xdr:colOff>
      <xdr:row>81</xdr:row>
      <xdr:rowOff>0</xdr:rowOff>
    </xdr:to>
    <xdr:cxnSp macro="">
      <xdr:nvCxnSpPr>
        <xdr:cNvPr id="145" name="Прямая соединительная линия 144"/>
        <xdr:cNvCxnSpPr/>
      </xdr:nvCxnSpPr>
      <xdr:spPr>
        <a:xfrm>
          <a:off x="4495800" y="28771215"/>
          <a:ext cx="0" cy="2667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79</xdr:row>
      <xdr:rowOff>583406</xdr:rowOff>
    </xdr:from>
    <xdr:to>
      <xdr:col>3</xdr:col>
      <xdr:colOff>0</xdr:colOff>
      <xdr:row>81</xdr:row>
      <xdr:rowOff>0</xdr:rowOff>
    </xdr:to>
    <xdr:cxnSp macro="">
      <xdr:nvCxnSpPr>
        <xdr:cNvPr id="147" name="Прямая соединительная линия 146"/>
        <xdr:cNvCxnSpPr/>
      </xdr:nvCxnSpPr>
      <xdr:spPr>
        <a:xfrm>
          <a:off x="4495800" y="28782645"/>
          <a:ext cx="0" cy="2552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-1</xdr:colOff>
      <xdr:row>79</xdr:row>
      <xdr:rowOff>559593</xdr:rowOff>
    </xdr:from>
    <xdr:to>
      <xdr:col>4</xdr:col>
      <xdr:colOff>-1</xdr:colOff>
      <xdr:row>81</xdr:row>
      <xdr:rowOff>0</xdr:rowOff>
    </xdr:to>
    <xdr:cxnSp macro="">
      <xdr:nvCxnSpPr>
        <xdr:cNvPr id="153" name="Прямая соединительная линия 152"/>
        <xdr:cNvCxnSpPr/>
      </xdr:nvCxnSpPr>
      <xdr:spPr>
        <a:xfrm>
          <a:off x="5247640" y="28759150"/>
          <a:ext cx="0" cy="27876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79</xdr:row>
      <xdr:rowOff>583406</xdr:rowOff>
    </xdr:from>
    <xdr:to>
      <xdr:col>5</xdr:col>
      <xdr:colOff>0</xdr:colOff>
      <xdr:row>81</xdr:row>
      <xdr:rowOff>0</xdr:rowOff>
    </xdr:to>
    <xdr:cxnSp macro="">
      <xdr:nvCxnSpPr>
        <xdr:cNvPr id="155" name="Прямая соединительная линия 154"/>
        <xdr:cNvCxnSpPr/>
      </xdr:nvCxnSpPr>
      <xdr:spPr>
        <a:xfrm>
          <a:off x="6181725" y="28782645"/>
          <a:ext cx="0" cy="2552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79</xdr:row>
      <xdr:rowOff>571500</xdr:rowOff>
    </xdr:from>
    <xdr:to>
      <xdr:col>6</xdr:col>
      <xdr:colOff>0</xdr:colOff>
      <xdr:row>81</xdr:row>
      <xdr:rowOff>0</xdr:rowOff>
    </xdr:to>
    <xdr:cxnSp macro="">
      <xdr:nvCxnSpPr>
        <xdr:cNvPr id="157" name="Прямая соединительная линия 156"/>
        <xdr:cNvCxnSpPr/>
      </xdr:nvCxnSpPr>
      <xdr:spPr>
        <a:xfrm>
          <a:off x="6896100" y="28771215"/>
          <a:ext cx="0" cy="2667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595312</xdr:colOff>
      <xdr:row>80</xdr:row>
      <xdr:rowOff>23813</xdr:rowOff>
    </xdr:from>
    <xdr:to>
      <xdr:col>6</xdr:col>
      <xdr:colOff>595312</xdr:colOff>
      <xdr:row>81</xdr:row>
      <xdr:rowOff>0</xdr:rowOff>
    </xdr:to>
    <xdr:cxnSp macro="">
      <xdr:nvCxnSpPr>
        <xdr:cNvPr id="159" name="Прямая соединительная линия 158"/>
        <xdr:cNvCxnSpPr/>
      </xdr:nvCxnSpPr>
      <xdr:spPr>
        <a:xfrm>
          <a:off x="7491095" y="28823285"/>
          <a:ext cx="0" cy="21463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11906</xdr:colOff>
      <xdr:row>79</xdr:row>
      <xdr:rowOff>583406</xdr:rowOff>
    </xdr:from>
    <xdr:to>
      <xdr:col>8</xdr:col>
      <xdr:colOff>11906</xdr:colOff>
      <xdr:row>81</xdr:row>
      <xdr:rowOff>0</xdr:rowOff>
    </xdr:to>
    <xdr:cxnSp macro="">
      <xdr:nvCxnSpPr>
        <xdr:cNvPr id="162" name="Прямая соединительная линия 161"/>
        <xdr:cNvCxnSpPr/>
      </xdr:nvCxnSpPr>
      <xdr:spPr>
        <a:xfrm>
          <a:off x="8107680" y="28782645"/>
          <a:ext cx="0" cy="2552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79</xdr:row>
      <xdr:rowOff>583406</xdr:rowOff>
    </xdr:from>
    <xdr:to>
      <xdr:col>9</xdr:col>
      <xdr:colOff>0</xdr:colOff>
      <xdr:row>81</xdr:row>
      <xdr:rowOff>0</xdr:rowOff>
    </xdr:to>
    <xdr:cxnSp macro="">
      <xdr:nvCxnSpPr>
        <xdr:cNvPr id="164" name="Прямая соединительная линия 163"/>
        <xdr:cNvCxnSpPr/>
      </xdr:nvCxnSpPr>
      <xdr:spPr>
        <a:xfrm>
          <a:off x="9296400" y="28782645"/>
          <a:ext cx="0" cy="2552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1178719</xdr:colOff>
      <xdr:row>106</xdr:row>
      <xdr:rowOff>0</xdr:rowOff>
    </xdr:from>
    <xdr:to>
      <xdr:col>10</xdr:col>
      <xdr:colOff>142875</xdr:colOff>
      <xdr:row>106</xdr:row>
      <xdr:rowOff>0</xdr:rowOff>
    </xdr:to>
    <xdr:cxnSp macro="">
      <xdr:nvCxnSpPr>
        <xdr:cNvPr id="183" name="Прямая соединительная линия 182"/>
        <xdr:cNvCxnSpPr/>
      </xdr:nvCxnSpPr>
      <xdr:spPr>
        <a:xfrm>
          <a:off x="9274810" y="45106590"/>
          <a:ext cx="7645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11906</xdr:colOff>
      <xdr:row>91</xdr:row>
      <xdr:rowOff>11906</xdr:rowOff>
    </xdr:from>
    <xdr:to>
      <xdr:col>10</xdr:col>
      <xdr:colOff>11906</xdr:colOff>
      <xdr:row>92</xdr:row>
      <xdr:rowOff>35719</xdr:rowOff>
    </xdr:to>
    <xdr:cxnSp macro="">
      <xdr:nvCxnSpPr>
        <xdr:cNvPr id="185" name="Прямая соединительная линия 184"/>
        <xdr:cNvCxnSpPr/>
      </xdr:nvCxnSpPr>
      <xdr:spPr>
        <a:xfrm>
          <a:off x="9907905" y="35850195"/>
          <a:ext cx="0" cy="127190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</xdr:colOff>
      <xdr:row>82</xdr:row>
      <xdr:rowOff>0</xdr:rowOff>
    </xdr:from>
    <xdr:to>
      <xdr:col>1</xdr:col>
      <xdr:colOff>202406</xdr:colOff>
      <xdr:row>82</xdr:row>
      <xdr:rowOff>0</xdr:rowOff>
    </xdr:to>
    <xdr:cxnSp macro="">
      <xdr:nvCxnSpPr>
        <xdr:cNvPr id="64" name="Прямая соединительная линия 63"/>
        <xdr:cNvCxnSpPr/>
      </xdr:nvCxnSpPr>
      <xdr:spPr>
        <a:xfrm flipH="1">
          <a:off x="0" y="29514165"/>
          <a:ext cx="109728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</xdr:colOff>
      <xdr:row>0</xdr:row>
      <xdr:rowOff>121919</xdr:rowOff>
    </xdr:from>
    <xdr:to>
      <xdr:col>13</xdr:col>
      <xdr:colOff>518160</xdr:colOff>
      <xdr:row>102</xdr:row>
      <xdr:rowOff>33130</xdr:rowOff>
    </xdr:to>
    <xdr:sp macro="" textlink="">
      <xdr:nvSpPr>
        <xdr:cNvPr id="2" name="TextBox 1"/>
        <xdr:cNvSpPr txBox="1"/>
      </xdr:nvSpPr>
      <xdr:spPr>
        <a:xfrm>
          <a:off x="106680" y="121285"/>
          <a:ext cx="8212455" cy="314890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5. Пояснительная записка</a:t>
          </a:r>
          <a:r>
            <a:rPr lang="ru-RU" sz="1400"/>
            <a:t> </a:t>
          </a:r>
        </a:p>
        <a:p>
          <a:pPr algn="ctr"/>
          <a:endParaRPr lang="ru-RU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5.1. Нормативная база реализации ППССЗ ОУ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Настоящий учебный план программы подготовки специалистов среднего звена государственного бюджетного профессионального образовательного учреждения Ростовской области "Каменский педагогический колледж" разработан на основе: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Федерального  закона от 29.12.2012г. N 273-ФЗ "Об образовании в Российской Федерации" (с изм. и доп., вступ. в силу с 28.02.2023г.), 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Федерального государственного образовательного стандарта среднего профессионального образования по специальности 49.02.01 Физическа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я культура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утвержденного приказом Министерства просвещения Российской Федерации от 11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ноября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2022г. №968,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Федерального государственного образовательного стандарта среднего общего образования, утвержденного приказом Министерства образования и науки РФ от 17.05.2012г. № 413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(с изменениями на 12.08..2022г. ), 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Рекомендаций по получению среднего общего образования в пределах освоения образовательной программы среднего профессионального образования от 01.03.2023г. № 05-592,  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Порядка организации и осуществления образовательной деятельности по образовательным программам среднего профессионального образования, утвержденного приказом Министерства просвещения  Российской Федерации от 24.08.2022г. № 762, 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Приказа Министерства просвещения Российской Федерации от 08.11.2021г. № 800 "Об утверждении порядка проведения государственной итоговой аттестации по образовательным программам среднего профессионального образования", 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Приказа Министерства науки и высшего образования РФ N 885/Министерства просвещения РФ № 390 от 05.08.2020г.  "О практической подготовке обучающихся".</a:t>
          </a:r>
        </a:p>
        <a:p>
          <a:endParaRPr lang="ru-RU" sz="1100" b="1"/>
        </a:p>
        <a:p>
          <a:r>
            <a:rPr lang="ru-RU" sz="1100" b="1"/>
            <a:t>5.2. Организация учебного процесса и режим занятий</a:t>
          </a:r>
        </a:p>
        <a:p>
          <a:r>
            <a:rPr lang="ru-R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Учебный год начинается 1 сентября (если этот день приходится на выходной день, то в этом случае учебный год начинается в первый, следующий за ним, рабочий день). Объем образовательной программы - 5940 академических часов, продолжительность учебной недели - 6 дней, продолжительность учебных занятий - 45 минут. Учебная деятельность обучающихся предусматривает учебные занятия, самостоятельную работу, выполнение индивидуального проекта, курсовой и дипломной работы,   учебную и производственную практики.</a:t>
          </a:r>
        </a:p>
        <a:p>
          <a:r>
            <a:rPr lang="ru-RU"/>
            <a:t>     </a:t>
          </a:r>
          <a:r>
            <a:rPr lang="ru-R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Учебная и производственная практики проводятся концентрированно и рассредоточено в  процессе освоения профессиональных модулей и в соответствии с графиками учебного процесса. Преддипломная практика проводится после завершения изучения профессиональных модулей, прохождения всех видов практики и реализуется на базе образовательных учреждений. Обязательная учебная нагрузка обучающихся при прохождении преддипломной практики составляет 36 часов в неделю.</a:t>
          </a:r>
          <a:r>
            <a:rPr lang="ru-RU"/>
            <a:t> </a:t>
          </a:r>
        </a:p>
        <a:p>
          <a:endParaRPr lang="ru-RU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5.3. Общеобразовательный цикл</a:t>
          </a:r>
          <a:r>
            <a:rPr lang="ru-RU"/>
            <a:t>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x-non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Общеобразовательный цикл  формируется в соответствии с</a:t>
          </a:r>
          <a:r>
            <a:rPr lang="x-non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x-non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методическими рекомендациями по реализации среднего общего образования в пределах освоения образовательной программы среднего профессионального образования на базе основного общего образования   Министерства просвещения РФ от 01.03.2023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г.</a:t>
          </a:r>
          <a:r>
            <a:rPr lang="x-non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№ 05-592)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endParaRPr lang="ru-RU" sz="1100" b="1"/>
        </a:p>
        <a:p>
          <a:r>
            <a:rPr lang="ru-RU" sz="1100" b="1"/>
            <a:t>5.4. Формирование вариативной части ППССЗ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Объем времени вариативной части   в количестве </a:t>
          </a: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1296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часов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использован:  </a:t>
          </a:r>
        </a:p>
        <a:p>
          <a:pPr lvl="0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на дальнейшее развитие общих и профессиональных компетенций, углубленную подготовку по циклам дисциплин и профессиональных модулей: </a:t>
          </a:r>
        </a:p>
        <a:p>
          <a:r>
            <a:rPr lang="ru-RU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СГ.00</a:t>
          </a:r>
          <a:r>
            <a:rPr lang="ru-RU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Социально-гуманитарный цикл  –  34 ч.:</a:t>
          </a:r>
          <a:endParaRPr lang="ru-RU">
            <a:effectLst/>
          </a:endParaRP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СГ.02 –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Иностранный язык в профессиональной деятельности – 34 часа.</a:t>
          </a:r>
          <a:endParaRPr lang="ru-RU">
            <a:effectLst/>
          </a:endParaRPr>
        </a:p>
        <a:p>
          <a:endParaRPr lang="ru-R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ОП.00</a:t>
          </a:r>
          <a:r>
            <a:rPr lang="ru-RU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Общепрофессиональный цикл – 500 ч.:</a:t>
          </a: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ОП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01</a:t>
          </a:r>
          <a:r>
            <a:rPr lang="ru-RU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Основы педагогики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– 20 часов,</a:t>
          </a:r>
          <a:endParaRPr lang="ru-RU">
            <a:effectLst/>
          </a:endParaRP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ОП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0 4  </a:t>
          </a:r>
          <a:r>
            <a:rPr lang="ru-R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Возрастная анатомия, физиология и гигиена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- 33 часа,</a:t>
          </a:r>
          <a:endParaRPr lang="ru-RU">
            <a:effectLst/>
          </a:endParaRP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ОП.0 9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Анатомия и физиология человека  - 50 часов,</a:t>
          </a:r>
          <a:endParaRPr lang="ru-RU">
            <a:effectLst/>
          </a:endParaRP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ОП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lang="ru-RU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ru-RU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Теория и история физической культуры и спорта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13 часов,</a:t>
          </a:r>
          <a:endParaRPr lang="ru-RU">
            <a:effectLst/>
          </a:endParaRP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ОП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13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– Базовые и новые виды физкультурно-спортивной деятельности - 384 часа ,</a:t>
          </a:r>
        </a:p>
        <a:p>
          <a:endParaRPr lang="ru-RU" sz="1100" b="1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П.00</a:t>
          </a:r>
          <a:r>
            <a:rPr lang="ru-RU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Профессиональный цикл – 130  ч.:</a:t>
          </a:r>
        </a:p>
        <a:p>
          <a:r>
            <a:rPr lang="ru-RU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ПМ.01</a:t>
          </a:r>
          <a:r>
            <a:rPr lang="ru-RU" sz="1100" b="1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Организация и проведение физкультурно-спортивной работы</a:t>
          </a:r>
          <a:r>
            <a:rPr lang="ru-RU"/>
            <a:t> </a:t>
          </a:r>
          <a:endParaRPr lang="ru-RU" sz="1100" b="1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1" i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МДК.01.01</a:t>
          </a:r>
          <a:r>
            <a:rPr lang="ru-RU" sz="1100" b="0" i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Организационно-методические основы физкультурно-спортивной деятельности - 12 часов</a:t>
          </a:r>
        </a:p>
        <a:p>
          <a:r>
            <a:rPr lang="ru-RU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ПМ.02</a:t>
          </a:r>
          <a:r>
            <a:rPr lang="ru-R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 b="1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Методическое обеспечение организации физкультурной и спортивной деятельности</a:t>
          </a:r>
          <a:r>
            <a:rPr lang="ru-RU"/>
            <a:t> </a:t>
          </a:r>
          <a:r>
            <a:rPr lang="ru-RU" sz="1100" b="1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</a:t>
          </a:r>
          <a:endParaRPr lang="ru-RU" sz="1100" b="0" i="0" u="non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1" i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МДК.02.02 </a:t>
          </a:r>
          <a:r>
            <a:rPr lang="ru-RU" sz="1100" b="0" i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Осуществление исследовательской деятельности в области физической культуры и спорта - 46 часов</a:t>
          </a:r>
        </a:p>
        <a:p>
          <a:r>
            <a:rPr lang="ru-RU" sz="1100" b="1" i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ПМ.03 </a:t>
          </a:r>
          <a:r>
            <a:rPr lang="ru-RU" sz="1100" b="1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Преподавание физической культуры  по основным общеобразовательным программам </a:t>
          </a:r>
          <a:r>
            <a:rPr lang="ru-RU"/>
            <a:t> </a:t>
          </a:r>
          <a:endParaRPr lang="ru-RU" sz="1100" b="0" i="0" u="non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1" i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МДК.03.01</a:t>
          </a:r>
          <a:r>
            <a:rPr lang="ru-RU" sz="1100" b="0" i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Методика</a:t>
          </a:r>
          <a:r>
            <a:rPr lang="ru-RU" sz="1100" b="0" i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обучения предмету "Физическая культура" - 50 часов</a:t>
          </a:r>
        </a:p>
        <a:p>
          <a:r>
            <a:rPr lang="ru-RU" sz="1100" b="1" i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МДК.03.02</a:t>
          </a:r>
          <a:r>
            <a:rPr lang="ru-RU" sz="1100" b="0" i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Теоретические и методические основы организации внеурочной</a:t>
          </a:r>
          <a:r>
            <a:rPr lang="ru-RU" sz="1100" b="0" i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деятельности  по физической культуре - 22 часа</a:t>
          </a:r>
          <a:endParaRPr lang="ru-RU" sz="1100" b="0" i="0" u="non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ru-R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на введение дисциплин и междисциплинарных курсов:</a:t>
          </a:r>
          <a:endParaRPr lang="ru-RU" sz="1100" b="0" i="0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ru-RU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СГ.00</a:t>
          </a:r>
          <a:r>
            <a:rPr lang="ru-RU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Социально-гуманитарный цикл  –  34 ч.:</a:t>
          </a:r>
          <a:endParaRPr lang="ru-RU">
            <a:effectLst/>
          </a:endParaRP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СГ.06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Психология общения - 3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 часа,</a:t>
          </a:r>
          <a:endParaRPr lang="ru-RU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ru-RU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ОП.00</a:t>
          </a:r>
          <a:r>
            <a:rPr lang="ru-RU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Общепрофессиональный цикл –466 ч.:</a:t>
          </a:r>
          <a:endParaRPr lang="ru-RU">
            <a:effectLst/>
          </a:endParaRP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ОП.14</a:t>
          </a:r>
          <a:r>
            <a:rPr lang="ru-RU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</a:t>
          </a:r>
          <a:r>
            <a:rPr lang="ru-RU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Основы судейства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98 часов,</a:t>
          </a: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ОП.15 - </a:t>
          </a:r>
          <a:r>
            <a:rPr lang="ru-RU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Подвижные</a:t>
          </a:r>
          <a:r>
            <a:rPr lang="ru-RU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игры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–  34 часа,</a:t>
          </a: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ОП.16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– Плавание – 98 часов,</a:t>
          </a: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ОП.17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– Художественная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гимнастика, борьба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– 48 часов,</a:t>
          </a: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ОП</a:t>
          </a:r>
          <a:r>
            <a:rPr lang="ru-RU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18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– Музыкально-ритмическое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воспитание, аэробика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– 40 часов,</a:t>
          </a: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ОП.19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Основы врачебного контроля, лечебной физической культуры и массажа- 108 часов,</a:t>
          </a:r>
        </a:p>
        <a:p>
          <a:r>
            <a:rPr lang="ru-RU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ОП.20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Спортивные сооружения - 40 часов</a:t>
          </a:r>
          <a:endParaRPr lang="ru-R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ru-RU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ru-RU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П.00</a:t>
          </a:r>
          <a:r>
            <a:rPr lang="ru-RU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Профессиональный цикл –  132 ч.:</a:t>
          </a:r>
          <a:endParaRPr lang="ru-RU" sz="1100" b="0" u="non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ru-RU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ПМ.01 Организация</a:t>
          </a:r>
          <a:r>
            <a:rPr lang="ru-RU" sz="11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и проведение физкультурно-спортивной работы</a:t>
          </a:r>
          <a:endParaRPr lang="ru-RU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МДК.01.03</a:t>
          </a:r>
          <a:r>
            <a:rPr lang="ru-RU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Организация и проведение физкультурно-спортивной работы по туризму - 40 часов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МДК.01.04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Организация и проведение групповых занятий с детьми и подростками по фитнесс-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программам - 58 часов,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ru-RU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МДК.01.05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Методика организации спортивно-массовой и оздоровительной работы с детьми - 34 часа.</a:t>
          </a:r>
          <a:endParaRPr lang="ru-R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ru-RU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5.5. Порядок аттестации обучающихся</a:t>
          </a:r>
        </a:p>
        <a:p>
          <a:r>
            <a:rPr lang="ru-RU"/>
            <a:t>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Промежуточная аттестация организуется по завершении каждого семестра. Формы промежуточной аттестации: зачёт (в том числе комплексный), дифференцированный зачёт (в том числе комплексный), экзамен (в том числе комплексный, по модулю, демонстрационный).</a:t>
          </a:r>
        </a:p>
        <a:p>
          <a:endParaRPr lang="ru-RU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Предусмотрены комплексные дифференцированные зачеты (ДЗ</a:t>
          </a:r>
          <a:r>
            <a:rPr lang="ru-RU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), (ДЗ</a:t>
          </a:r>
          <a:r>
            <a:rPr lang="ru-RU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), (ДЗ</a:t>
          </a:r>
          <a:r>
            <a:rPr lang="ru-RU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), (ДЗ</a:t>
          </a:r>
          <a:r>
            <a:rPr lang="ru-RU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),  (ДЗ</a:t>
          </a:r>
          <a:r>
            <a:rPr lang="ru-RU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), (ДЗ</a:t>
          </a:r>
          <a:r>
            <a:rPr lang="ru-RU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):</a:t>
          </a:r>
        </a:p>
        <a:p>
          <a:r>
            <a:rPr lang="ru-R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a:t>
          </a:r>
          <a:r>
            <a:rPr lang="ru-RU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на 3 курсе (5 сем):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                                                                                                                                                                            </a:t>
          </a:r>
          <a:r>
            <a:rPr lang="ru-RU" sz="1100">
              <a:effectLst/>
              <a:latin typeface="Times New Roman" panose="02020603050405020304" pitchFamily="12"/>
              <a:ea typeface="Calibri" panose="020F0502020204030204"/>
            </a:rPr>
            <a:t>ДЗ</a:t>
          </a:r>
          <a:r>
            <a:rPr lang="ru-RU" sz="1100" baseline="30000">
              <a:effectLst/>
              <a:latin typeface="Times New Roman" panose="02020603050405020304" pitchFamily="12"/>
              <a:ea typeface="Calibri" panose="020F0502020204030204"/>
            </a:rPr>
            <a:t>4 </a:t>
          </a:r>
          <a:r>
            <a:rPr lang="ru-RU" sz="1100">
              <a:effectLst/>
              <a:latin typeface="Times New Roman" panose="02020603050405020304" pitchFamily="12"/>
              <a:ea typeface="Calibri" panose="020F0502020204030204"/>
            </a:rPr>
            <a:t>(к)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ОП.06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Информатика и информационно-коммуникационные технологии в профессиональной деятельности</a:t>
          </a:r>
          <a:r>
            <a:rPr lang="ru-RU"/>
            <a:t>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- ОП.14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Основы судейства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ru-RU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на 3 курсе (6 сем):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                                                                                                                                                                            </a:t>
          </a:r>
          <a:r>
            <a:rPr lang="ru-RU" sz="1100">
              <a:effectLst/>
              <a:latin typeface="Times New Roman" panose="02020603050405020304" pitchFamily="12"/>
              <a:ea typeface="Calibri" panose="020F0502020204030204"/>
            </a:rPr>
            <a:t>ДЗ</a:t>
          </a:r>
          <a:r>
            <a:rPr lang="ru-RU" sz="1100" baseline="30000">
              <a:effectLst/>
              <a:latin typeface="Times New Roman" panose="02020603050405020304" pitchFamily="12"/>
              <a:ea typeface="Calibri" panose="020F0502020204030204"/>
            </a:rPr>
            <a:t>1 </a:t>
          </a:r>
          <a:r>
            <a:rPr lang="ru-RU" sz="1100">
              <a:effectLst/>
              <a:latin typeface="Times New Roman" panose="02020603050405020304" pitchFamily="12"/>
              <a:ea typeface="Calibri" panose="020F0502020204030204"/>
            </a:rPr>
            <a:t>(к)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ОП.09 Анатомия и физиолгия человека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ОП.10 Гигиенические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основы физической культуры и спорта</a:t>
          </a:r>
          <a:endParaRPr lang="ru-R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>
              <a:effectLst/>
              <a:latin typeface="Times New Roman" panose="02020603050405020304" pitchFamily="12"/>
              <a:ea typeface="Calibri" panose="020F0502020204030204"/>
            </a:rPr>
            <a:t>ДЗ</a:t>
          </a:r>
          <a:r>
            <a:rPr lang="ru-RU" sz="1100" baseline="30000">
              <a:effectLst/>
              <a:latin typeface="Times New Roman" panose="02020603050405020304" pitchFamily="12"/>
              <a:ea typeface="Calibri" panose="020F0502020204030204"/>
            </a:rPr>
            <a:t>2 </a:t>
          </a:r>
          <a:r>
            <a:rPr lang="ru-RU" sz="1100">
              <a:effectLst/>
              <a:latin typeface="Times New Roman" panose="02020603050405020304" pitchFamily="12"/>
              <a:ea typeface="Calibri" panose="020F0502020204030204"/>
            </a:rPr>
            <a:t>(к)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 - М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ДК.01.01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ru-R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Организационно- методические основы физкультурно-спортивной работы</a:t>
          </a:r>
          <a:r>
            <a:rPr lang="ru-RU"/>
            <a:t>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endParaRPr lang="ru-RU">
            <a:effectLst/>
          </a:endParaRP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- МДК.01.02 </a:t>
          </a:r>
          <a:r>
            <a:rPr lang="ru-R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Организация спортивно-массовых мероприятий по выполнению  требований ВФСК ГТО,</a:t>
          </a:r>
        </a:p>
        <a:p>
          <a:r>
            <a:rPr lang="ru-R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- МДК.01.04 Организация и проведение  групповых занятий с детьми  и подростками по фитнес-программам,</a:t>
          </a:r>
          <a:r>
            <a:rPr lang="ru-RU"/>
            <a:t> </a:t>
          </a:r>
          <a:endParaRPr lang="ru-RU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-МДК.01.05 Методика организации спортивно-массовой и оздоровительной работы с детьми.</a:t>
          </a:r>
          <a:r>
            <a:rPr lang="ru-RU"/>
            <a:t> </a:t>
          </a:r>
          <a:endParaRPr lang="ru-RU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>
              <a:effectLst/>
              <a:latin typeface="Times New Roman" panose="02020603050405020304" pitchFamily="12"/>
              <a:ea typeface="Calibri" panose="020F0502020204030204"/>
            </a:rPr>
            <a:t>ДЗ</a:t>
          </a:r>
          <a:r>
            <a:rPr lang="ru-RU" sz="1100" baseline="30000">
              <a:effectLst/>
              <a:latin typeface="Times New Roman" panose="02020603050405020304" pitchFamily="12"/>
              <a:ea typeface="Calibri" panose="020F0502020204030204"/>
            </a:rPr>
            <a:t>3 </a:t>
          </a:r>
          <a:r>
            <a:rPr lang="ru-RU" sz="1100">
              <a:effectLst/>
              <a:latin typeface="Times New Roman" panose="02020603050405020304" pitchFamily="12"/>
              <a:ea typeface="Calibri" panose="020F0502020204030204"/>
            </a:rPr>
            <a:t>(к):</a:t>
          </a:r>
          <a:r>
            <a:rPr lang="ru-R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/>
            <a:t> УП.01.04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ru-R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Учебная практика по организации занятий по фитнес-программам</a:t>
          </a:r>
          <a:r>
            <a:rPr lang="ru-RU"/>
            <a:t>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</a:t>
          </a:r>
          <a:endParaRPr lang="ru-RU" sz="1100" b="1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ПП.01.02 </a:t>
          </a:r>
          <a:r>
            <a:rPr lang="ru-R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Производственная практика  (внеклассная по организации спортивных соревнований и мероприятий по выполнению                                         требований ГТО</a:t>
          </a:r>
          <a:r>
            <a:rPr lang="ru-RU"/>
            <a:t> </a:t>
          </a:r>
          <a:endParaRPr lang="ru-RU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на4 курсе (8 сем):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                                                                                                                                                                            </a:t>
          </a:r>
          <a:r>
            <a:rPr lang="ru-RU" sz="1100">
              <a:effectLst/>
              <a:latin typeface="Times New Roman" panose="02020603050405020304" pitchFamily="12"/>
              <a:ea typeface="Calibri" panose="020F0502020204030204"/>
            </a:rPr>
            <a:t>ДЗ</a:t>
          </a:r>
          <a:r>
            <a:rPr lang="ru-RU" sz="1100" baseline="30000">
              <a:effectLst/>
              <a:latin typeface="Times New Roman" panose="02020603050405020304" pitchFamily="12"/>
              <a:ea typeface="Calibri" panose="020F0502020204030204"/>
            </a:rPr>
            <a:t>5 </a:t>
          </a:r>
          <a:r>
            <a:rPr lang="ru-RU" sz="1100">
              <a:effectLst/>
              <a:latin typeface="Times New Roman" panose="02020603050405020304" pitchFamily="12"/>
              <a:ea typeface="Calibri" panose="020F0502020204030204"/>
            </a:rPr>
            <a:t>(к)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 - ОП.19 Основы врачебного контроля, лечебной физической культуры и массажа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endParaRPr lang="ru-RU">
            <a:effectLst/>
          </a:endParaRP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- ОП.20  Спортивные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сооружения.</a:t>
          </a:r>
          <a:endParaRPr lang="ru-R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>
              <a:effectLst/>
              <a:latin typeface="Times New Roman" panose="02020603050405020304" pitchFamily="12"/>
              <a:ea typeface="Calibri" panose="020F0502020204030204"/>
            </a:rPr>
            <a:t>ДЗ</a:t>
          </a:r>
          <a:r>
            <a:rPr lang="ru-RU" sz="1100" baseline="30000">
              <a:effectLst/>
              <a:latin typeface="Times New Roman" panose="02020603050405020304" pitchFamily="12"/>
              <a:ea typeface="Calibri" panose="020F0502020204030204"/>
            </a:rPr>
            <a:t>6 </a:t>
          </a:r>
          <a:r>
            <a:rPr lang="ru-RU" sz="1100">
              <a:effectLst/>
              <a:latin typeface="Times New Roman" panose="02020603050405020304" pitchFamily="12"/>
              <a:ea typeface="Calibri" panose="020F0502020204030204"/>
            </a:rPr>
            <a:t>(к)</a:t>
          </a:r>
          <a:r>
            <a:rPr lang="ru-R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lang="ru-RU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-СГ.03  Безопасность жизнедеятельности,</a:t>
          </a:r>
          <a:r>
            <a:rPr lang="ru-RU"/>
            <a:t> </a:t>
          </a:r>
          <a:r>
            <a:rPr lang="ru-R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ru-RU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-</a:t>
          </a:r>
          <a:r>
            <a:rPr lang="ru-RU"/>
            <a:t> СГ.04  </a:t>
          </a:r>
          <a:r>
            <a:rPr lang="ru-R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Физическая культура.</a:t>
          </a:r>
          <a:r>
            <a:rPr lang="ru-RU"/>
            <a:t>   </a:t>
          </a:r>
          <a:endParaRPr lang="ru-RU">
            <a:effectLst/>
          </a:endParaRP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Экзамен проводится в день, освобожденный от других форм учебной нагрузки. Если на период сессии запланировано более одного экзамена, то для подготовки к ним предусматривается не менее двух дней. Экзамен по модулю проводится после освоения всех его элементов. При проведении демонстрационного экзамена выполняется комплекс требований по компетенции, включающий требования к оборудованию и оснащению, застройке площадки, составу экспертной группы, инструкций по технике безопасности.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Государственная итоговая аттестация проводится в форме демонстрационного экзамена и защиты дипломной работы.</a:t>
          </a:r>
        </a:p>
        <a:p>
          <a:endParaRPr lang="ru-RU" sz="8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Выполнение курсовой работы в объеме 30</a:t>
          </a:r>
          <a:r>
            <a:rPr lang="ru-RU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ч. предусмотрено по учебной дисциплине МДК.02.02 Осуществление  исследовательской деятельности в</a:t>
          </a:r>
          <a:r>
            <a:rPr lang="ru-RU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области физической культуры и спорта</a:t>
          </a:r>
          <a:r>
            <a:rPr lang="ru-RU"/>
            <a:t> </a:t>
          </a:r>
          <a:r>
            <a:rPr lang="ru-R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 осуществляется в рамках часов, отведенных на ее изучение.</a:t>
          </a:r>
        </a:p>
        <a:p>
          <a:endParaRPr lang="ru-RU" sz="6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Сокращения:</a:t>
          </a:r>
          <a:endParaRPr lang="ru-R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З – зачёт,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ДЗ – дифференцированный зачёт,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Э – экзамен,</a:t>
          </a:r>
          <a:endParaRPr lang="ru-RU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Э (по модулю) – экзамен по модулю,</a:t>
          </a:r>
          <a:endParaRPr lang="ru-RU">
            <a:effectLst/>
          </a:endParaRP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З</a:t>
          </a:r>
          <a:r>
            <a:rPr lang="en-US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(к) – комплексный зачёт,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указатель учебных дисциплин, входящих в данный комплексный зачет,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ДЗ</a:t>
          </a:r>
          <a:r>
            <a:rPr lang="en-US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(к) – комплексный дифференцированный зачёт,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указатель учебных дисциплин, входящих в данный комплексный дифференцированный зачет.</a:t>
          </a:r>
          <a:endParaRPr lang="ru-RU">
            <a:effectLst/>
          </a:endParaRPr>
        </a:p>
        <a:p>
          <a:endParaRPr lang="ru-R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ru-R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ru-RU" sz="1100" b="1"/>
        </a:p>
        <a:p>
          <a:endParaRPr lang="ru-RU" sz="1100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209550</xdr:colOff>
      <xdr:row>31</xdr:row>
      <xdr:rowOff>102470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472765" y="-1472765"/>
          <a:ext cx="7112869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AV43"/>
  <sheetViews>
    <sheetView showGridLines="0" zoomScale="80" zoomScaleNormal="80" workbookViewId="0"/>
  </sheetViews>
  <sheetFormatPr defaultColWidth="12.5703125" defaultRowHeight="13.5" customHeight="1"/>
  <cols>
    <col min="1" max="2" width="2.85546875" style="227" customWidth="1"/>
    <col min="3" max="3" width="9.140625" style="227" customWidth="1"/>
    <col min="4" max="4" width="8.5703125" style="227" customWidth="1"/>
    <col min="5" max="48" width="2.85546875" style="227" customWidth="1"/>
    <col min="49" max="256" width="12.5703125" style="227"/>
    <col min="257" max="258" width="2.85546875" style="227" customWidth="1"/>
    <col min="259" max="259" width="9.140625" style="227" customWidth="1"/>
    <col min="260" max="260" width="8.5703125" style="227" customWidth="1"/>
    <col min="261" max="304" width="2.85546875" style="227" customWidth="1"/>
    <col min="305" max="512" width="12.5703125" style="227"/>
    <col min="513" max="514" width="2.85546875" style="227" customWidth="1"/>
    <col min="515" max="515" width="9.140625" style="227" customWidth="1"/>
    <col min="516" max="516" width="8.5703125" style="227" customWidth="1"/>
    <col min="517" max="560" width="2.85546875" style="227" customWidth="1"/>
    <col min="561" max="768" width="12.5703125" style="227"/>
    <col min="769" max="770" width="2.85546875" style="227" customWidth="1"/>
    <col min="771" max="771" width="9.140625" style="227" customWidth="1"/>
    <col min="772" max="772" width="8.5703125" style="227" customWidth="1"/>
    <col min="773" max="816" width="2.85546875" style="227" customWidth="1"/>
    <col min="817" max="1024" width="12.5703125" style="227"/>
    <col min="1025" max="1026" width="2.85546875" style="227" customWidth="1"/>
    <col min="1027" max="1027" width="9.140625" style="227" customWidth="1"/>
    <col min="1028" max="1028" width="8.5703125" style="227" customWidth="1"/>
    <col min="1029" max="1072" width="2.85546875" style="227" customWidth="1"/>
    <col min="1073" max="1280" width="12.5703125" style="227"/>
    <col min="1281" max="1282" width="2.85546875" style="227" customWidth="1"/>
    <col min="1283" max="1283" width="9.140625" style="227" customWidth="1"/>
    <col min="1284" max="1284" width="8.5703125" style="227" customWidth="1"/>
    <col min="1285" max="1328" width="2.85546875" style="227" customWidth="1"/>
    <col min="1329" max="1536" width="12.5703125" style="227"/>
    <col min="1537" max="1538" width="2.85546875" style="227" customWidth="1"/>
    <col min="1539" max="1539" width="9.140625" style="227" customWidth="1"/>
    <col min="1540" max="1540" width="8.5703125" style="227" customWidth="1"/>
    <col min="1541" max="1584" width="2.85546875" style="227" customWidth="1"/>
    <col min="1585" max="1792" width="12.5703125" style="227"/>
    <col min="1793" max="1794" width="2.85546875" style="227" customWidth="1"/>
    <col min="1795" max="1795" width="9.140625" style="227" customWidth="1"/>
    <col min="1796" max="1796" width="8.5703125" style="227" customWidth="1"/>
    <col min="1797" max="1840" width="2.85546875" style="227" customWidth="1"/>
    <col min="1841" max="2048" width="12.5703125" style="227"/>
    <col min="2049" max="2050" width="2.85546875" style="227" customWidth="1"/>
    <col min="2051" max="2051" width="9.140625" style="227" customWidth="1"/>
    <col min="2052" max="2052" width="8.5703125" style="227" customWidth="1"/>
    <col min="2053" max="2096" width="2.85546875" style="227" customWidth="1"/>
    <col min="2097" max="2304" width="12.5703125" style="227"/>
    <col min="2305" max="2306" width="2.85546875" style="227" customWidth="1"/>
    <col min="2307" max="2307" width="9.140625" style="227" customWidth="1"/>
    <col min="2308" max="2308" width="8.5703125" style="227" customWidth="1"/>
    <col min="2309" max="2352" width="2.85546875" style="227" customWidth="1"/>
    <col min="2353" max="2560" width="12.5703125" style="227"/>
    <col min="2561" max="2562" width="2.85546875" style="227" customWidth="1"/>
    <col min="2563" max="2563" width="9.140625" style="227" customWidth="1"/>
    <col min="2564" max="2564" width="8.5703125" style="227" customWidth="1"/>
    <col min="2565" max="2608" width="2.85546875" style="227" customWidth="1"/>
    <col min="2609" max="2816" width="12.5703125" style="227"/>
    <col min="2817" max="2818" width="2.85546875" style="227" customWidth="1"/>
    <col min="2819" max="2819" width="9.140625" style="227" customWidth="1"/>
    <col min="2820" max="2820" width="8.5703125" style="227" customWidth="1"/>
    <col min="2821" max="2864" width="2.85546875" style="227" customWidth="1"/>
    <col min="2865" max="3072" width="12.5703125" style="227"/>
    <col min="3073" max="3074" width="2.85546875" style="227" customWidth="1"/>
    <col min="3075" max="3075" width="9.140625" style="227" customWidth="1"/>
    <col min="3076" max="3076" width="8.5703125" style="227" customWidth="1"/>
    <col min="3077" max="3120" width="2.85546875" style="227" customWidth="1"/>
    <col min="3121" max="3328" width="12.5703125" style="227"/>
    <col min="3329" max="3330" width="2.85546875" style="227" customWidth="1"/>
    <col min="3331" max="3331" width="9.140625" style="227" customWidth="1"/>
    <col min="3332" max="3332" width="8.5703125" style="227" customWidth="1"/>
    <col min="3333" max="3376" width="2.85546875" style="227" customWidth="1"/>
    <col min="3377" max="3584" width="12.5703125" style="227"/>
    <col min="3585" max="3586" width="2.85546875" style="227" customWidth="1"/>
    <col min="3587" max="3587" width="9.140625" style="227" customWidth="1"/>
    <col min="3588" max="3588" width="8.5703125" style="227" customWidth="1"/>
    <col min="3589" max="3632" width="2.85546875" style="227" customWidth="1"/>
    <col min="3633" max="3840" width="12.5703125" style="227"/>
    <col min="3841" max="3842" width="2.85546875" style="227" customWidth="1"/>
    <col min="3843" max="3843" width="9.140625" style="227" customWidth="1"/>
    <col min="3844" max="3844" width="8.5703125" style="227" customWidth="1"/>
    <col min="3845" max="3888" width="2.85546875" style="227" customWidth="1"/>
    <col min="3889" max="4096" width="12.5703125" style="227"/>
    <col min="4097" max="4098" width="2.85546875" style="227" customWidth="1"/>
    <col min="4099" max="4099" width="9.140625" style="227" customWidth="1"/>
    <col min="4100" max="4100" width="8.5703125" style="227" customWidth="1"/>
    <col min="4101" max="4144" width="2.85546875" style="227" customWidth="1"/>
    <col min="4145" max="4352" width="12.5703125" style="227"/>
    <col min="4353" max="4354" width="2.85546875" style="227" customWidth="1"/>
    <col min="4355" max="4355" width="9.140625" style="227" customWidth="1"/>
    <col min="4356" max="4356" width="8.5703125" style="227" customWidth="1"/>
    <col min="4357" max="4400" width="2.85546875" style="227" customWidth="1"/>
    <col min="4401" max="4608" width="12.5703125" style="227"/>
    <col min="4609" max="4610" width="2.85546875" style="227" customWidth="1"/>
    <col min="4611" max="4611" width="9.140625" style="227" customWidth="1"/>
    <col min="4612" max="4612" width="8.5703125" style="227" customWidth="1"/>
    <col min="4613" max="4656" width="2.85546875" style="227" customWidth="1"/>
    <col min="4657" max="4864" width="12.5703125" style="227"/>
    <col min="4865" max="4866" width="2.85546875" style="227" customWidth="1"/>
    <col min="4867" max="4867" width="9.140625" style="227" customWidth="1"/>
    <col min="4868" max="4868" width="8.5703125" style="227" customWidth="1"/>
    <col min="4869" max="4912" width="2.85546875" style="227" customWidth="1"/>
    <col min="4913" max="5120" width="12.5703125" style="227"/>
    <col min="5121" max="5122" width="2.85546875" style="227" customWidth="1"/>
    <col min="5123" max="5123" width="9.140625" style="227" customWidth="1"/>
    <col min="5124" max="5124" width="8.5703125" style="227" customWidth="1"/>
    <col min="5125" max="5168" width="2.85546875" style="227" customWidth="1"/>
    <col min="5169" max="5376" width="12.5703125" style="227"/>
    <col min="5377" max="5378" width="2.85546875" style="227" customWidth="1"/>
    <col min="5379" max="5379" width="9.140625" style="227" customWidth="1"/>
    <col min="5380" max="5380" width="8.5703125" style="227" customWidth="1"/>
    <col min="5381" max="5424" width="2.85546875" style="227" customWidth="1"/>
    <col min="5425" max="5632" width="12.5703125" style="227"/>
    <col min="5633" max="5634" width="2.85546875" style="227" customWidth="1"/>
    <col min="5635" max="5635" width="9.140625" style="227" customWidth="1"/>
    <col min="5636" max="5636" width="8.5703125" style="227" customWidth="1"/>
    <col min="5637" max="5680" width="2.85546875" style="227" customWidth="1"/>
    <col min="5681" max="5888" width="12.5703125" style="227"/>
    <col min="5889" max="5890" width="2.85546875" style="227" customWidth="1"/>
    <col min="5891" max="5891" width="9.140625" style="227" customWidth="1"/>
    <col min="5892" max="5892" width="8.5703125" style="227" customWidth="1"/>
    <col min="5893" max="5936" width="2.85546875" style="227" customWidth="1"/>
    <col min="5937" max="6144" width="12.5703125" style="227"/>
    <col min="6145" max="6146" width="2.85546875" style="227" customWidth="1"/>
    <col min="6147" max="6147" width="9.140625" style="227" customWidth="1"/>
    <col min="6148" max="6148" width="8.5703125" style="227" customWidth="1"/>
    <col min="6149" max="6192" width="2.85546875" style="227" customWidth="1"/>
    <col min="6193" max="6400" width="12.5703125" style="227"/>
    <col min="6401" max="6402" width="2.85546875" style="227" customWidth="1"/>
    <col min="6403" max="6403" width="9.140625" style="227" customWidth="1"/>
    <col min="6404" max="6404" width="8.5703125" style="227" customWidth="1"/>
    <col min="6405" max="6448" width="2.85546875" style="227" customWidth="1"/>
    <col min="6449" max="6656" width="12.5703125" style="227"/>
    <col min="6657" max="6658" width="2.85546875" style="227" customWidth="1"/>
    <col min="6659" max="6659" width="9.140625" style="227" customWidth="1"/>
    <col min="6660" max="6660" width="8.5703125" style="227" customWidth="1"/>
    <col min="6661" max="6704" width="2.85546875" style="227" customWidth="1"/>
    <col min="6705" max="6912" width="12.5703125" style="227"/>
    <col min="6913" max="6914" width="2.85546875" style="227" customWidth="1"/>
    <col min="6915" max="6915" width="9.140625" style="227" customWidth="1"/>
    <col min="6916" max="6916" width="8.5703125" style="227" customWidth="1"/>
    <col min="6917" max="6960" width="2.85546875" style="227" customWidth="1"/>
    <col min="6961" max="7168" width="12.5703125" style="227"/>
    <col min="7169" max="7170" width="2.85546875" style="227" customWidth="1"/>
    <col min="7171" max="7171" width="9.140625" style="227" customWidth="1"/>
    <col min="7172" max="7172" width="8.5703125" style="227" customWidth="1"/>
    <col min="7173" max="7216" width="2.85546875" style="227" customWidth="1"/>
    <col min="7217" max="7424" width="12.5703125" style="227"/>
    <col min="7425" max="7426" width="2.85546875" style="227" customWidth="1"/>
    <col min="7427" max="7427" width="9.140625" style="227" customWidth="1"/>
    <col min="7428" max="7428" width="8.5703125" style="227" customWidth="1"/>
    <col min="7429" max="7472" width="2.85546875" style="227" customWidth="1"/>
    <col min="7473" max="7680" width="12.5703125" style="227"/>
    <col min="7681" max="7682" width="2.85546875" style="227" customWidth="1"/>
    <col min="7683" max="7683" width="9.140625" style="227" customWidth="1"/>
    <col min="7684" max="7684" width="8.5703125" style="227" customWidth="1"/>
    <col min="7685" max="7728" width="2.85546875" style="227" customWidth="1"/>
    <col min="7729" max="7936" width="12.5703125" style="227"/>
    <col min="7937" max="7938" width="2.85546875" style="227" customWidth="1"/>
    <col min="7939" max="7939" width="9.140625" style="227" customWidth="1"/>
    <col min="7940" max="7940" width="8.5703125" style="227" customWidth="1"/>
    <col min="7941" max="7984" width="2.85546875" style="227" customWidth="1"/>
    <col min="7985" max="8192" width="12.5703125" style="227"/>
    <col min="8193" max="8194" width="2.85546875" style="227" customWidth="1"/>
    <col min="8195" max="8195" width="9.140625" style="227" customWidth="1"/>
    <col min="8196" max="8196" width="8.5703125" style="227" customWidth="1"/>
    <col min="8197" max="8240" width="2.85546875" style="227" customWidth="1"/>
    <col min="8241" max="8448" width="12.5703125" style="227"/>
    <col min="8449" max="8450" width="2.85546875" style="227" customWidth="1"/>
    <col min="8451" max="8451" width="9.140625" style="227" customWidth="1"/>
    <col min="8452" max="8452" width="8.5703125" style="227" customWidth="1"/>
    <col min="8453" max="8496" width="2.85546875" style="227" customWidth="1"/>
    <col min="8497" max="8704" width="12.5703125" style="227"/>
    <col min="8705" max="8706" width="2.85546875" style="227" customWidth="1"/>
    <col min="8707" max="8707" width="9.140625" style="227" customWidth="1"/>
    <col min="8708" max="8708" width="8.5703125" style="227" customWidth="1"/>
    <col min="8709" max="8752" width="2.85546875" style="227" customWidth="1"/>
    <col min="8753" max="8960" width="12.5703125" style="227"/>
    <col min="8961" max="8962" width="2.85546875" style="227" customWidth="1"/>
    <col min="8963" max="8963" width="9.140625" style="227" customWidth="1"/>
    <col min="8964" max="8964" width="8.5703125" style="227" customWidth="1"/>
    <col min="8965" max="9008" width="2.85546875" style="227" customWidth="1"/>
    <col min="9009" max="9216" width="12.5703125" style="227"/>
    <col min="9217" max="9218" width="2.85546875" style="227" customWidth="1"/>
    <col min="9219" max="9219" width="9.140625" style="227" customWidth="1"/>
    <col min="9220" max="9220" width="8.5703125" style="227" customWidth="1"/>
    <col min="9221" max="9264" width="2.85546875" style="227" customWidth="1"/>
    <col min="9265" max="9472" width="12.5703125" style="227"/>
    <col min="9473" max="9474" width="2.85546875" style="227" customWidth="1"/>
    <col min="9475" max="9475" width="9.140625" style="227" customWidth="1"/>
    <col min="9476" max="9476" width="8.5703125" style="227" customWidth="1"/>
    <col min="9477" max="9520" width="2.85546875" style="227" customWidth="1"/>
    <col min="9521" max="9728" width="12.5703125" style="227"/>
    <col min="9729" max="9730" width="2.85546875" style="227" customWidth="1"/>
    <col min="9731" max="9731" width="9.140625" style="227" customWidth="1"/>
    <col min="9732" max="9732" width="8.5703125" style="227" customWidth="1"/>
    <col min="9733" max="9776" width="2.85546875" style="227" customWidth="1"/>
    <col min="9777" max="9984" width="12.5703125" style="227"/>
    <col min="9985" max="9986" width="2.85546875" style="227" customWidth="1"/>
    <col min="9987" max="9987" width="9.140625" style="227" customWidth="1"/>
    <col min="9988" max="9988" width="8.5703125" style="227" customWidth="1"/>
    <col min="9989" max="10032" width="2.85546875" style="227" customWidth="1"/>
    <col min="10033" max="10240" width="12.5703125" style="227"/>
    <col min="10241" max="10242" width="2.85546875" style="227" customWidth="1"/>
    <col min="10243" max="10243" width="9.140625" style="227" customWidth="1"/>
    <col min="10244" max="10244" width="8.5703125" style="227" customWidth="1"/>
    <col min="10245" max="10288" width="2.85546875" style="227" customWidth="1"/>
    <col min="10289" max="10496" width="12.5703125" style="227"/>
    <col min="10497" max="10498" width="2.85546875" style="227" customWidth="1"/>
    <col min="10499" max="10499" width="9.140625" style="227" customWidth="1"/>
    <col min="10500" max="10500" width="8.5703125" style="227" customWidth="1"/>
    <col min="10501" max="10544" width="2.85546875" style="227" customWidth="1"/>
    <col min="10545" max="10752" width="12.5703125" style="227"/>
    <col min="10753" max="10754" width="2.85546875" style="227" customWidth="1"/>
    <col min="10755" max="10755" width="9.140625" style="227" customWidth="1"/>
    <col min="10756" max="10756" width="8.5703125" style="227" customWidth="1"/>
    <col min="10757" max="10800" width="2.85546875" style="227" customWidth="1"/>
    <col min="10801" max="11008" width="12.5703125" style="227"/>
    <col min="11009" max="11010" width="2.85546875" style="227" customWidth="1"/>
    <col min="11011" max="11011" width="9.140625" style="227" customWidth="1"/>
    <col min="11012" max="11012" width="8.5703125" style="227" customWidth="1"/>
    <col min="11013" max="11056" width="2.85546875" style="227" customWidth="1"/>
    <col min="11057" max="11264" width="12.5703125" style="227"/>
    <col min="11265" max="11266" width="2.85546875" style="227" customWidth="1"/>
    <col min="11267" max="11267" width="9.140625" style="227" customWidth="1"/>
    <col min="11268" max="11268" width="8.5703125" style="227" customWidth="1"/>
    <col min="11269" max="11312" width="2.85546875" style="227" customWidth="1"/>
    <col min="11313" max="11520" width="12.5703125" style="227"/>
    <col min="11521" max="11522" width="2.85546875" style="227" customWidth="1"/>
    <col min="11523" max="11523" width="9.140625" style="227" customWidth="1"/>
    <col min="11524" max="11524" width="8.5703125" style="227" customWidth="1"/>
    <col min="11525" max="11568" width="2.85546875" style="227" customWidth="1"/>
    <col min="11569" max="11776" width="12.5703125" style="227"/>
    <col min="11777" max="11778" width="2.85546875" style="227" customWidth="1"/>
    <col min="11779" max="11779" width="9.140625" style="227" customWidth="1"/>
    <col min="11780" max="11780" width="8.5703125" style="227" customWidth="1"/>
    <col min="11781" max="11824" width="2.85546875" style="227" customWidth="1"/>
    <col min="11825" max="12032" width="12.5703125" style="227"/>
    <col min="12033" max="12034" width="2.85546875" style="227" customWidth="1"/>
    <col min="12035" max="12035" width="9.140625" style="227" customWidth="1"/>
    <col min="12036" max="12036" width="8.5703125" style="227" customWidth="1"/>
    <col min="12037" max="12080" width="2.85546875" style="227" customWidth="1"/>
    <col min="12081" max="12288" width="12.5703125" style="227"/>
    <col min="12289" max="12290" width="2.85546875" style="227" customWidth="1"/>
    <col min="12291" max="12291" width="9.140625" style="227" customWidth="1"/>
    <col min="12292" max="12292" width="8.5703125" style="227" customWidth="1"/>
    <col min="12293" max="12336" width="2.85546875" style="227" customWidth="1"/>
    <col min="12337" max="12544" width="12.5703125" style="227"/>
    <col min="12545" max="12546" width="2.85546875" style="227" customWidth="1"/>
    <col min="12547" max="12547" width="9.140625" style="227" customWidth="1"/>
    <col min="12548" max="12548" width="8.5703125" style="227" customWidth="1"/>
    <col min="12549" max="12592" width="2.85546875" style="227" customWidth="1"/>
    <col min="12593" max="12800" width="12.5703125" style="227"/>
    <col min="12801" max="12802" width="2.85546875" style="227" customWidth="1"/>
    <col min="12803" max="12803" width="9.140625" style="227" customWidth="1"/>
    <col min="12804" max="12804" width="8.5703125" style="227" customWidth="1"/>
    <col min="12805" max="12848" width="2.85546875" style="227" customWidth="1"/>
    <col min="12849" max="13056" width="12.5703125" style="227"/>
    <col min="13057" max="13058" width="2.85546875" style="227" customWidth="1"/>
    <col min="13059" max="13059" width="9.140625" style="227" customWidth="1"/>
    <col min="13060" max="13060" width="8.5703125" style="227" customWidth="1"/>
    <col min="13061" max="13104" width="2.85546875" style="227" customWidth="1"/>
    <col min="13105" max="13312" width="12.5703125" style="227"/>
    <col min="13313" max="13314" width="2.85546875" style="227" customWidth="1"/>
    <col min="13315" max="13315" width="9.140625" style="227" customWidth="1"/>
    <col min="13316" max="13316" width="8.5703125" style="227" customWidth="1"/>
    <col min="13317" max="13360" width="2.85546875" style="227" customWidth="1"/>
    <col min="13361" max="13568" width="12.5703125" style="227"/>
    <col min="13569" max="13570" width="2.85546875" style="227" customWidth="1"/>
    <col min="13571" max="13571" width="9.140625" style="227" customWidth="1"/>
    <col min="13572" max="13572" width="8.5703125" style="227" customWidth="1"/>
    <col min="13573" max="13616" width="2.85546875" style="227" customWidth="1"/>
    <col min="13617" max="13824" width="12.5703125" style="227"/>
    <col min="13825" max="13826" width="2.85546875" style="227" customWidth="1"/>
    <col min="13827" max="13827" width="9.140625" style="227" customWidth="1"/>
    <col min="13828" max="13828" width="8.5703125" style="227" customWidth="1"/>
    <col min="13829" max="13872" width="2.85546875" style="227" customWidth="1"/>
    <col min="13873" max="14080" width="12.5703125" style="227"/>
    <col min="14081" max="14082" width="2.85546875" style="227" customWidth="1"/>
    <col min="14083" max="14083" width="9.140625" style="227" customWidth="1"/>
    <col min="14084" max="14084" width="8.5703125" style="227" customWidth="1"/>
    <col min="14085" max="14128" width="2.85546875" style="227" customWidth="1"/>
    <col min="14129" max="14336" width="12.5703125" style="227"/>
    <col min="14337" max="14338" width="2.85546875" style="227" customWidth="1"/>
    <col min="14339" max="14339" width="9.140625" style="227" customWidth="1"/>
    <col min="14340" max="14340" width="8.5703125" style="227" customWidth="1"/>
    <col min="14341" max="14384" width="2.85546875" style="227" customWidth="1"/>
    <col min="14385" max="14592" width="12.5703125" style="227"/>
    <col min="14593" max="14594" width="2.85546875" style="227" customWidth="1"/>
    <col min="14595" max="14595" width="9.140625" style="227" customWidth="1"/>
    <col min="14596" max="14596" width="8.5703125" style="227" customWidth="1"/>
    <col min="14597" max="14640" width="2.85546875" style="227" customWidth="1"/>
    <col min="14641" max="14848" width="12.5703125" style="227"/>
    <col min="14849" max="14850" width="2.85546875" style="227" customWidth="1"/>
    <col min="14851" max="14851" width="9.140625" style="227" customWidth="1"/>
    <col min="14852" max="14852" width="8.5703125" style="227" customWidth="1"/>
    <col min="14853" max="14896" width="2.85546875" style="227" customWidth="1"/>
    <col min="14897" max="15104" width="12.5703125" style="227"/>
    <col min="15105" max="15106" width="2.85546875" style="227" customWidth="1"/>
    <col min="15107" max="15107" width="9.140625" style="227" customWidth="1"/>
    <col min="15108" max="15108" width="8.5703125" style="227" customWidth="1"/>
    <col min="15109" max="15152" width="2.85546875" style="227" customWidth="1"/>
    <col min="15153" max="15360" width="12.5703125" style="227"/>
    <col min="15361" max="15362" width="2.85546875" style="227" customWidth="1"/>
    <col min="15363" max="15363" width="9.140625" style="227" customWidth="1"/>
    <col min="15364" max="15364" width="8.5703125" style="227" customWidth="1"/>
    <col min="15365" max="15408" width="2.85546875" style="227" customWidth="1"/>
    <col min="15409" max="15616" width="12.5703125" style="227"/>
    <col min="15617" max="15618" width="2.85546875" style="227" customWidth="1"/>
    <col min="15619" max="15619" width="9.140625" style="227" customWidth="1"/>
    <col min="15620" max="15620" width="8.5703125" style="227" customWidth="1"/>
    <col min="15621" max="15664" width="2.85546875" style="227" customWidth="1"/>
    <col min="15665" max="15872" width="12.5703125" style="227"/>
    <col min="15873" max="15874" width="2.85546875" style="227" customWidth="1"/>
    <col min="15875" max="15875" width="9.140625" style="227" customWidth="1"/>
    <col min="15876" max="15876" width="8.5703125" style="227" customWidth="1"/>
    <col min="15877" max="15920" width="2.85546875" style="227" customWidth="1"/>
    <col min="15921" max="16128" width="12.5703125" style="227"/>
    <col min="16129" max="16130" width="2.85546875" style="227" customWidth="1"/>
    <col min="16131" max="16131" width="9.140625" style="227" customWidth="1"/>
    <col min="16132" max="16132" width="8.5703125" style="227" customWidth="1"/>
    <col min="16133" max="16176" width="2.85546875" style="227" customWidth="1"/>
    <col min="16177" max="16384" width="12.5703125" style="227"/>
  </cols>
  <sheetData>
    <row r="1" spans="1:48" ht="30.75" customHeight="1">
      <c r="A1" s="223"/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253"/>
      <c r="AH1" s="253"/>
      <c r="AI1" s="253"/>
      <c r="AJ1" s="253"/>
      <c r="AK1" s="253"/>
      <c r="AL1" s="253"/>
      <c r="AM1" s="253"/>
      <c r="AN1" s="253"/>
      <c r="AO1" s="253"/>
      <c r="AP1" s="253"/>
      <c r="AQ1" s="253"/>
      <c r="AR1" s="253"/>
      <c r="AS1" s="253"/>
      <c r="AT1" s="253"/>
      <c r="AU1" s="253"/>
      <c r="AV1" s="253"/>
    </row>
    <row r="2" spans="1:48" ht="17.25" customHeight="1"/>
    <row r="3" spans="1:48" ht="3.75" customHeight="1">
      <c r="A3" s="252"/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4"/>
      <c r="M3" s="254"/>
      <c r="N3" s="255"/>
      <c r="O3" s="255"/>
      <c r="P3" s="255"/>
      <c r="Q3" s="255"/>
      <c r="R3" s="255"/>
      <c r="S3" s="254"/>
      <c r="T3" s="254"/>
      <c r="U3" s="256"/>
      <c r="V3" s="256"/>
      <c r="W3" s="256"/>
      <c r="X3" s="256"/>
      <c r="Y3" s="256"/>
      <c r="Z3" s="256"/>
      <c r="AA3" s="245"/>
    </row>
    <row r="4" spans="1:48" ht="17.25" customHeight="1">
      <c r="A4" s="245"/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  <c r="V4" s="245"/>
      <c r="W4" s="245"/>
      <c r="X4" s="245"/>
      <c r="Y4" s="245"/>
      <c r="Z4" s="245"/>
      <c r="AA4" s="245"/>
    </row>
    <row r="5" spans="1:48" ht="23.25" customHeight="1">
      <c r="A5" s="257"/>
      <c r="B5" s="257"/>
      <c r="C5" s="257"/>
      <c r="D5" s="257"/>
      <c r="E5" s="257"/>
      <c r="F5" s="257"/>
      <c r="G5" s="257"/>
      <c r="H5" s="257"/>
      <c r="I5" s="257"/>
      <c r="J5" s="257"/>
      <c r="K5" s="257"/>
      <c r="L5" s="257"/>
      <c r="M5" s="257"/>
      <c r="N5" s="257"/>
      <c r="O5" s="257"/>
      <c r="P5" s="257"/>
      <c r="Q5" s="257"/>
      <c r="R5" s="257"/>
      <c r="S5" s="257"/>
      <c r="T5" s="257"/>
      <c r="U5" s="257"/>
      <c r="V5" s="257"/>
      <c r="W5" s="257"/>
      <c r="X5" s="257"/>
      <c r="Y5" s="257"/>
      <c r="Z5" s="257"/>
      <c r="AA5" s="257"/>
      <c r="AB5" s="246"/>
      <c r="AC5" s="246"/>
      <c r="AD5" s="246"/>
      <c r="AE5" s="246"/>
      <c r="AF5" s="246"/>
      <c r="AG5" s="246"/>
      <c r="AH5" s="246"/>
      <c r="AI5" s="246"/>
      <c r="AJ5" s="246"/>
      <c r="AK5" s="246"/>
      <c r="AL5" s="246"/>
      <c r="AM5" s="246"/>
      <c r="AN5" s="246"/>
      <c r="AO5" s="246"/>
      <c r="AP5" s="246"/>
      <c r="AQ5" s="246"/>
      <c r="AR5" s="246"/>
      <c r="AS5" s="246"/>
      <c r="AT5" s="246"/>
      <c r="AU5" s="246"/>
      <c r="AV5" s="246"/>
    </row>
    <row r="6" spans="1:48" ht="8.25" customHeight="1">
      <c r="A6" s="258"/>
      <c r="B6" s="258"/>
      <c r="C6" s="258"/>
      <c r="D6" s="258"/>
      <c r="E6" s="258"/>
      <c r="F6" s="258"/>
      <c r="G6" s="258"/>
      <c r="H6" s="258"/>
      <c r="I6" s="258"/>
      <c r="J6" s="258"/>
      <c r="K6" s="258"/>
      <c r="L6" s="258"/>
      <c r="M6" s="258"/>
      <c r="N6" s="258"/>
      <c r="O6" s="258"/>
      <c r="P6" s="258"/>
      <c r="Q6" s="258"/>
      <c r="R6" s="258"/>
      <c r="S6" s="258"/>
      <c r="T6" s="258"/>
      <c r="U6" s="258"/>
      <c r="V6" s="258"/>
      <c r="W6" s="258"/>
      <c r="X6" s="258"/>
      <c r="Y6" s="258"/>
      <c r="Z6" s="258"/>
      <c r="AA6" s="258"/>
      <c r="AB6" s="246"/>
      <c r="AC6" s="246"/>
      <c r="AD6" s="246"/>
      <c r="AE6" s="246"/>
      <c r="AF6" s="246"/>
      <c r="AG6" s="246"/>
      <c r="AH6" s="246"/>
      <c r="AI6" s="246"/>
      <c r="AJ6" s="246"/>
      <c r="AK6" s="246"/>
      <c r="AL6" s="246"/>
      <c r="AM6" s="246"/>
      <c r="AN6" s="246"/>
      <c r="AO6" s="246"/>
      <c r="AP6" s="246"/>
      <c r="AQ6" s="246"/>
      <c r="AR6" s="246"/>
      <c r="AS6" s="246"/>
      <c r="AT6" s="246"/>
      <c r="AU6" s="246"/>
      <c r="AV6" s="246"/>
    </row>
    <row r="7" spans="1:48" ht="8.25" customHeight="1">
      <c r="A7" s="258"/>
      <c r="B7" s="258"/>
      <c r="C7" s="258"/>
      <c r="D7" s="258"/>
      <c r="E7" s="258"/>
      <c r="F7" s="258"/>
      <c r="G7" s="258"/>
      <c r="H7" s="258"/>
      <c r="I7" s="258"/>
      <c r="J7" s="258"/>
      <c r="K7" s="258"/>
      <c r="L7" s="258"/>
      <c r="M7" s="258"/>
      <c r="N7" s="258"/>
      <c r="O7" s="258"/>
      <c r="P7" s="258"/>
      <c r="Q7" s="258"/>
      <c r="R7" s="258"/>
      <c r="S7" s="258"/>
      <c r="T7" s="258"/>
      <c r="U7" s="258"/>
      <c r="V7" s="258"/>
      <c r="W7" s="258"/>
      <c r="X7" s="258"/>
      <c r="Y7" s="258"/>
      <c r="Z7" s="258"/>
      <c r="AA7" s="258"/>
      <c r="AB7" s="246"/>
      <c r="AC7" s="246"/>
      <c r="AD7" s="246"/>
      <c r="AE7" s="246"/>
      <c r="AF7" s="246"/>
      <c r="AG7" s="246"/>
      <c r="AH7" s="246"/>
      <c r="AI7" s="246"/>
      <c r="AJ7" s="246"/>
      <c r="AK7" s="246"/>
      <c r="AL7" s="246"/>
      <c r="AM7" s="246"/>
      <c r="AN7" s="246"/>
      <c r="AO7" s="246"/>
      <c r="AP7" s="246"/>
      <c r="AQ7" s="246"/>
      <c r="AR7" s="246"/>
      <c r="AS7" s="246"/>
      <c r="AT7" s="246"/>
      <c r="AU7" s="246"/>
      <c r="AV7" s="246"/>
    </row>
    <row r="8" spans="1:48" ht="8.25" customHeight="1">
      <c r="A8" s="258"/>
      <c r="B8" s="258"/>
      <c r="C8" s="258"/>
      <c r="D8" s="258"/>
      <c r="E8" s="258"/>
      <c r="F8" s="258"/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258"/>
      <c r="R8" s="258"/>
      <c r="S8" s="258"/>
      <c r="T8" s="258"/>
      <c r="U8" s="258"/>
      <c r="V8" s="258"/>
      <c r="W8" s="258"/>
      <c r="X8" s="258"/>
      <c r="Y8" s="258"/>
      <c r="Z8" s="258"/>
      <c r="AA8" s="258"/>
      <c r="AB8" s="246"/>
      <c r="AC8" s="246"/>
      <c r="AD8" s="246"/>
      <c r="AE8" s="246"/>
      <c r="AF8" s="246"/>
      <c r="AG8" s="246"/>
      <c r="AH8" s="246"/>
      <c r="AI8" s="246"/>
      <c r="AJ8" s="246"/>
      <c r="AK8" s="246"/>
      <c r="AL8" s="246"/>
      <c r="AM8" s="246"/>
      <c r="AN8" s="246"/>
      <c r="AO8" s="246"/>
      <c r="AP8" s="246"/>
      <c r="AQ8" s="246"/>
      <c r="AR8" s="246"/>
      <c r="AS8" s="246"/>
      <c r="AT8" s="246"/>
      <c r="AU8" s="246"/>
      <c r="AV8" s="246"/>
    </row>
    <row r="9" spans="1:48" ht="20.25" customHeight="1">
      <c r="A9" s="245"/>
      <c r="B9" s="245"/>
      <c r="C9" s="245"/>
      <c r="D9" s="245"/>
      <c r="E9" s="245"/>
      <c r="F9" s="245"/>
      <c r="G9" s="245"/>
      <c r="H9" s="245"/>
      <c r="I9" s="245"/>
      <c r="J9" s="245"/>
      <c r="K9" s="245"/>
      <c r="L9" s="245"/>
      <c r="M9" s="245"/>
      <c r="N9" s="245"/>
      <c r="O9" s="245"/>
      <c r="P9" s="245"/>
      <c r="Q9" s="245"/>
      <c r="R9" s="245"/>
      <c r="S9" s="245"/>
      <c r="T9" s="245"/>
      <c r="U9" s="245"/>
      <c r="V9" s="245"/>
      <c r="W9" s="245"/>
      <c r="X9" s="245"/>
      <c r="Y9" s="245"/>
      <c r="Z9" s="245"/>
      <c r="AA9" s="245"/>
    </row>
    <row r="10" spans="1:48" ht="12" customHeight="1"/>
    <row r="11" spans="1:48" ht="11.25" customHeight="1"/>
    <row r="12" spans="1:48" ht="10.5" customHeight="1"/>
    <row r="13" spans="1:48" ht="12.75" customHeight="1"/>
    <row r="14" spans="1:48" ht="8.25" customHeight="1"/>
    <row r="15" spans="1:48" ht="38.25" customHeight="1"/>
    <row r="17" ht="17.25" customHeight="1"/>
    <row r="18" ht="18.75" customHeight="1"/>
    <row r="19" ht="26.25" customHeight="1"/>
    <row r="20" ht="17.25" customHeight="1"/>
    <row r="21" ht="19.5" customHeight="1"/>
    <row r="22" ht="19.5" customHeight="1"/>
    <row r="23" ht="18" customHeight="1"/>
    <row r="25" ht="15" customHeight="1"/>
    <row r="26" ht="13.5" hidden="1" customHeight="1"/>
    <row r="27" ht="13.5" hidden="1" customHeight="1"/>
    <row r="28" ht="13.5" hidden="1" customHeight="1"/>
    <row r="29" ht="13.5" hidden="1" customHeight="1"/>
    <row r="30" ht="13.5" hidden="1" customHeight="1"/>
    <row r="31" ht="13.5" hidden="1" customHeight="1"/>
    <row r="33" ht="17.25" customHeight="1"/>
    <row r="35" ht="18.75" customHeight="1"/>
    <row r="37" ht="7.5" customHeight="1"/>
    <row r="40" ht="15" customHeight="1"/>
    <row r="41" ht="15" customHeight="1"/>
    <row r="42" ht="15" customHeight="1"/>
    <row r="43" ht="15" customHeight="1"/>
  </sheetData>
  <mergeCells count="10">
    <mergeCell ref="A5:AA5"/>
    <mergeCell ref="A6:AA6"/>
    <mergeCell ref="A7:AA7"/>
    <mergeCell ref="A8:AA8"/>
    <mergeCell ref="U1:AV1"/>
    <mergeCell ref="A3:K3"/>
    <mergeCell ref="L3:M3"/>
    <mergeCell ref="N3:R3"/>
    <mergeCell ref="S3:T3"/>
    <mergeCell ref="U3:Z3"/>
  </mergeCells>
  <pageMargins left="0.75" right="0.75" top="1" bottom="1" header="0" footer="0"/>
  <pageSetup paperSize="9" scale="80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BP187"/>
  <sheetViews>
    <sheetView showGridLines="0" workbookViewId="0">
      <selection activeCell="BA51" sqref="BA51:BA56"/>
    </sheetView>
  </sheetViews>
  <sheetFormatPr defaultColWidth="12.5703125" defaultRowHeight="13.5" customHeight="1"/>
  <cols>
    <col min="1" max="1" width="5.5703125" customWidth="1"/>
    <col min="2" max="18" width="2.85546875" customWidth="1"/>
    <col min="19" max="19" width="2.28515625" customWidth="1"/>
    <col min="20" max="20" width="2.5703125" customWidth="1"/>
    <col min="21" max="68" width="2.85546875" customWidth="1"/>
    <col min="257" max="257" width="5.5703125" customWidth="1"/>
    <col min="258" max="324" width="2.85546875" customWidth="1"/>
    <col min="513" max="513" width="5.5703125" customWidth="1"/>
    <col min="514" max="580" width="2.85546875" customWidth="1"/>
    <col min="769" max="769" width="5.5703125" customWidth="1"/>
    <col min="770" max="836" width="2.85546875" customWidth="1"/>
    <col min="1025" max="1025" width="5.5703125" customWidth="1"/>
    <col min="1026" max="1092" width="2.85546875" customWidth="1"/>
    <col min="1281" max="1281" width="5.5703125" customWidth="1"/>
    <col min="1282" max="1348" width="2.85546875" customWidth="1"/>
    <col min="1537" max="1537" width="5.5703125" customWidth="1"/>
    <col min="1538" max="1604" width="2.85546875" customWidth="1"/>
    <col min="1793" max="1793" width="5.5703125" customWidth="1"/>
    <col min="1794" max="1860" width="2.85546875" customWidth="1"/>
    <col min="2049" max="2049" width="5.5703125" customWidth="1"/>
    <col min="2050" max="2116" width="2.85546875" customWidth="1"/>
    <col min="2305" max="2305" width="5.5703125" customWidth="1"/>
    <col min="2306" max="2372" width="2.85546875" customWidth="1"/>
    <col min="2561" max="2561" width="5.5703125" customWidth="1"/>
    <col min="2562" max="2628" width="2.85546875" customWidth="1"/>
    <col min="2817" max="2817" width="5.5703125" customWidth="1"/>
    <col min="2818" max="2884" width="2.85546875" customWidth="1"/>
    <col min="3073" max="3073" width="5.5703125" customWidth="1"/>
    <col min="3074" max="3140" width="2.85546875" customWidth="1"/>
    <col min="3329" max="3329" width="5.5703125" customWidth="1"/>
    <col min="3330" max="3396" width="2.85546875" customWidth="1"/>
    <col min="3585" max="3585" width="5.5703125" customWidth="1"/>
    <col min="3586" max="3652" width="2.85546875" customWidth="1"/>
    <col min="3841" max="3841" width="5.5703125" customWidth="1"/>
    <col min="3842" max="3908" width="2.85546875" customWidth="1"/>
    <col min="4097" max="4097" width="5.5703125" customWidth="1"/>
    <col min="4098" max="4164" width="2.85546875" customWidth="1"/>
    <col min="4353" max="4353" width="5.5703125" customWidth="1"/>
    <col min="4354" max="4420" width="2.85546875" customWidth="1"/>
    <col min="4609" max="4609" width="5.5703125" customWidth="1"/>
    <col min="4610" max="4676" width="2.85546875" customWidth="1"/>
    <col min="4865" max="4865" width="5.5703125" customWidth="1"/>
    <col min="4866" max="4932" width="2.85546875" customWidth="1"/>
    <col min="5121" max="5121" width="5.5703125" customWidth="1"/>
    <col min="5122" max="5188" width="2.85546875" customWidth="1"/>
    <col min="5377" max="5377" width="5.5703125" customWidth="1"/>
    <col min="5378" max="5444" width="2.85546875" customWidth="1"/>
    <col min="5633" max="5633" width="5.5703125" customWidth="1"/>
    <col min="5634" max="5700" width="2.85546875" customWidth="1"/>
    <col min="5889" max="5889" width="5.5703125" customWidth="1"/>
    <col min="5890" max="5956" width="2.85546875" customWidth="1"/>
    <col min="6145" max="6145" width="5.5703125" customWidth="1"/>
    <col min="6146" max="6212" width="2.85546875" customWidth="1"/>
    <col min="6401" max="6401" width="5.5703125" customWidth="1"/>
    <col min="6402" max="6468" width="2.85546875" customWidth="1"/>
    <col min="6657" max="6657" width="5.5703125" customWidth="1"/>
    <col min="6658" max="6724" width="2.85546875" customWidth="1"/>
    <col min="6913" max="6913" width="5.5703125" customWidth="1"/>
    <col min="6914" max="6980" width="2.85546875" customWidth="1"/>
    <col min="7169" max="7169" width="5.5703125" customWidth="1"/>
    <col min="7170" max="7236" width="2.85546875" customWidth="1"/>
    <col min="7425" max="7425" width="5.5703125" customWidth="1"/>
    <col min="7426" max="7492" width="2.85546875" customWidth="1"/>
    <col min="7681" max="7681" width="5.5703125" customWidth="1"/>
    <col min="7682" max="7748" width="2.85546875" customWidth="1"/>
    <col min="7937" max="7937" width="5.5703125" customWidth="1"/>
    <col min="7938" max="8004" width="2.85546875" customWidth="1"/>
    <col min="8193" max="8193" width="5.5703125" customWidth="1"/>
    <col min="8194" max="8260" width="2.85546875" customWidth="1"/>
    <col min="8449" max="8449" width="5.5703125" customWidth="1"/>
    <col min="8450" max="8516" width="2.85546875" customWidth="1"/>
    <col min="8705" max="8705" width="5.5703125" customWidth="1"/>
    <col min="8706" max="8772" width="2.85546875" customWidth="1"/>
    <col min="8961" max="8961" width="5.5703125" customWidth="1"/>
    <col min="8962" max="9028" width="2.85546875" customWidth="1"/>
    <col min="9217" max="9217" width="5.5703125" customWidth="1"/>
    <col min="9218" max="9284" width="2.85546875" customWidth="1"/>
    <col min="9473" max="9473" width="5.5703125" customWidth="1"/>
    <col min="9474" max="9540" width="2.85546875" customWidth="1"/>
    <col min="9729" max="9729" width="5.5703125" customWidth="1"/>
    <col min="9730" max="9796" width="2.85546875" customWidth="1"/>
    <col min="9985" max="9985" width="5.5703125" customWidth="1"/>
    <col min="9986" max="10052" width="2.85546875" customWidth="1"/>
    <col min="10241" max="10241" width="5.5703125" customWidth="1"/>
    <col min="10242" max="10308" width="2.85546875" customWidth="1"/>
    <col min="10497" max="10497" width="5.5703125" customWidth="1"/>
    <col min="10498" max="10564" width="2.85546875" customWidth="1"/>
    <col min="10753" max="10753" width="5.5703125" customWidth="1"/>
    <col min="10754" max="10820" width="2.85546875" customWidth="1"/>
    <col min="11009" max="11009" width="5.5703125" customWidth="1"/>
    <col min="11010" max="11076" width="2.85546875" customWidth="1"/>
    <col min="11265" max="11265" width="5.5703125" customWidth="1"/>
    <col min="11266" max="11332" width="2.85546875" customWidth="1"/>
    <col min="11521" max="11521" width="5.5703125" customWidth="1"/>
    <col min="11522" max="11588" width="2.85546875" customWidth="1"/>
    <col min="11777" max="11777" width="5.5703125" customWidth="1"/>
    <col min="11778" max="11844" width="2.85546875" customWidth="1"/>
    <col min="12033" max="12033" width="5.5703125" customWidth="1"/>
    <col min="12034" max="12100" width="2.85546875" customWidth="1"/>
    <col min="12289" max="12289" width="5.5703125" customWidth="1"/>
    <col min="12290" max="12356" width="2.85546875" customWidth="1"/>
    <col min="12545" max="12545" width="5.5703125" customWidth="1"/>
    <col min="12546" max="12612" width="2.85546875" customWidth="1"/>
    <col min="12801" max="12801" width="5.5703125" customWidth="1"/>
    <col min="12802" max="12868" width="2.85546875" customWidth="1"/>
    <col min="13057" max="13057" width="5.5703125" customWidth="1"/>
    <col min="13058" max="13124" width="2.85546875" customWidth="1"/>
    <col min="13313" max="13313" width="5.5703125" customWidth="1"/>
    <col min="13314" max="13380" width="2.85546875" customWidth="1"/>
    <col min="13569" max="13569" width="5.5703125" customWidth="1"/>
    <col min="13570" max="13636" width="2.85546875" customWidth="1"/>
    <col min="13825" max="13825" width="5.5703125" customWidth="1"/>
    <col min="13826" max="13892" width="2.85546875" customWidth="1"/>
    <col min="14081" max="14081" width="5.5703125" customWidth="1"/>
    <col min="14082" max="14148" width="2.85546875" customWidth="1"/>
    <col min="14337" max="14337" width="5.5703125" customWidth="1"/>
    <col min="14338" max="14404" width="2.85546875" customWidth="1"/>
    <col min="14593" max="14593" width="5.5703125" customWidth="1"/>
    <col min="14594" max="14660" width="2.85546875" customWidth="1"/>
    <col min="14849" max="14849" width="5.5703125" customWidth="1"/>
    <col min="14850" max="14916" width="2.85546875" customWidth="1"/>
    <col min="15105" max="15105" width="5.5703125" customWidth="1"/>
    <col min="15106" max="15172" width="2.85546875" customWidth="1"/>
    <col min="15361" max="15361" width="5.5703125" customWidth="1"/>
    <col min="15362" max="15428" width="2.85546875" customWidth="1"/>
    <col min="15617" max="15617" width="5.5703125" customWidth="1"/>
    <col min="15618" max="15684" width="2.85546875" customWidth="1"/>
    <col min="15873" max="15873" width="5.5703125" customWidth="1"/>
    <col min="15874" max="15940" width="2.85546875" customWidth="1"/>
    <col min="16129" max="16129" width="5.5703125" customWidth="1"/>
    <col min="16130" max="16196" width="2.85546875" customWidth="1"/>
  </cols>
  <sheetData>
    <row r="1" spans="1:64" ht="7.5" customHeight="1">
      <c r="A1" s="223"/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27"/>
      <c r="AU1" s="227"/>
      <c r="AV1" s="227"/>
      <c r="AW1" s="227"/>
      <c r="AX1" s="227"/>
      <c r="AY1" s="227"/>
      <c r="AZ1" s="227"/>
      <c r="BA1" s="227"/>
      <c r="BB1" s="227"/>
      <c r="BC1" s="227"/>
      <c r="BD1" s="227"/>
      <c r="BE1" s="227"/>
      <c r="BF1" s="227"/>
      <c r="BG1" s="227"/>
      <c r="BH1" s="227"/>
      <c r="BI1" s="227"/>
      <c r="BJ1" s="227"/>
      <c r="BK1" s="227"/>
      <c r="BL1" s="227"/>
    </row>
    <row r="2" spans="1:64" ht="19.5" customHeight="1">
      <c r="A2" s="260" t="s">
        <v>1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27"/>
      <c r="S2" s="227"/>
      <c r="T2" s="227"/>
      <c r="U2" s="227"/>
      <c r="V2" s="227"/>
      <c r="W2" s="227"/>
      <c r="X2" s="227"/>
      <c r="Y2" s="227"/>
      <c r="Z2" s="227"/>
      <c r="AA2" s="227"/>
      <c r="AB2" s="227"/>
      <c r="AC2" s="227"/>
      <c r="AD2" s="227"/>
      <c r="AE2" s="227"/>
      <c r="AF2" s="227"/>
      <c r="AG2" s="227"/>
      <c r="AH2" s="227"/>
      <c r="AI2" s="227"/>
      <c r="AJ2" s="227"/>
      <c r="AK2" s="227"/>
      <c r="AL2" s="227"/>
      <c r="AM2" s="227"/>
      <c r="AN2" s="227"/>
      <c r="AO2" s="227"/>
      <c r="AP2" s="227"/>
      <c r="AQ2" s="227"/>
      <c r="AR2" s="227"/>
      <c r="AS2" s="227"/>
      <c r="AT2" s="227"/>
      <c r="AU2" s="227"/>
      <c r="AV2" s="227"/>
      <c r="AW2" s="227"/>
      <c r="AX2" s="227"/>
      <c r="AY2" s="227"/>
      <c r="AZ2" s="227"/>
      <c r="BA2" s="227"/>
      <c r="BB2" s="227"/>
      <c r="BC2" s="227"/>
      <c r="BD2" s="227"/>
      <c r="BE2" s="227"/>
      <c r="BF2" s="227"/>
      <c r="BG2" s="227"/>
      <c r="BH2" s="227"/>
      <c r="BI2" s="227"/>
      <c r="BJ2" s="227"/>
      <c r="BK2" s="227"/>
      <c r="BL2" s="227"/>
    </row>
    <row r="3" spans="1:64" ht="11.25" customHeight="1">
      <c r="A3" s="261" t="s">
        <v>2</v>
      </c>
      <c r="B3" s="261" t="s">
        <v>3</v>
      </c>
      <c r="C3" s="261"/>
      <c r="D3" s="261"/>
      <c r="E3" s="261"/>
      <c r="F3" s="290" t="s">
        <v>4</v>
      </c>
      <c r="G3" s="261" t="s">
        <v>5</v>
      </c>
      <c r="H3" s="261"/>
      <c r="I3" s="261"/>
      <c r="J3" s="290" t="s">
        <v>6</v>
      </c>
      <c r="K3" s="261" t="s">
        <v>7</v>
      </c>
      <c r="L3" s="261"/>
      <c r="M3" s="261"/>
      <c r="N3" s="224"/>
      <c r="O3" s="261" t="s">
        <v>8</v>
      </c>
      <c r="P3" s="261"/>
      <c r="Q3" s="261"/>
      <c r="R3" s="261"/>
      <c r="S3" s="290" t="s">
        <v>9</v>
      </c>
      <c r="T3" s="261" t="s">
        <v>10</v>
      </c>
      <c r="U3" s="261"/>
      <c r="V3" s="261"/>
      <c r="W3" s="290" t="s">
        <v>11</v>
      </c>
      <c r="X3" s="261" t="s">
        <v>12</v>
      </c>
      <c r="Y3" s="261"/>
      <c r="Z3" s="261"/>
      <c r="AA3" s="290" t="s">
        <v>13</v>
      </c>
      <c r="AB3" s="261" t="s">
        <v>14</v>
      </c>
      <c r="AC3" s="261"/>
      <c r="AD3" s="261"/>
      <c r="AE3" s="261"/>
      <c r="AF3" s="290" t="s">
        <v>15</v>
      </c>
      <c r="AG3" s="261" t="s">
        <v>16</v>
      </c>
      <c r="AH3" s="261"/>
      <c r="AI3" s="261"/>
      <c r="AJ3" s="293" t="s">
        <v>17</v>
      </c>
      <c r="AK3" s="261" t="s">
        <v>18</v>
      </c>
      <c r="AL3" s="261"/>
      <c r="AM3" s="261"/>
      <c r="AN3" s="261"/>
      <c r="AO3" s="261" t="s">
        <v>19</v>
      </c>
      <c r="AP3" s="261"/>
      <c r="AQ3" s="261"/>
      <c r="AR3" s="261"/>
      <c r="AS3" s="290" t="s">
        <v>20</v>
      </c>
      <c r="AT3" s="261" t="s">
        <v>21</v>
      </c>
      <c r="AU3" s="261"/>
      <c r="AV3" s="261"/>
      <c r="AW3" s="290" t="s">
        <v>22</v>
      </c>
      <c r="AX3" s="261" t="s">
        <v>23</v>
      </c>
      <c r="AY3" s="261"/>
      <c r="AZ3" s="261"/>
      <c r="BA3" s="261"/>
      <c r="BB3" s="227"/>
      <c r="BC3" s="227"/>
      <c r="BD3" s="227"/>
      <c r="BE3" s="227"/>
      <c r="BF3" s="227"/>
      <c r="BG3" s="227"/>
      <c r="BH3" s="227"/>
      <c r="BI3" s="227"/>
      <c r="BJ3" s="227"/>
      <c r="BK3" s="227"/>
      <c r="BL3" s="227"/>
    </row>
    <row r="4" spans="1:64" ht="60.75" customHeight="1">
      <c r="A4" s="261"/>
      <c r="B4" s="225" t="s">
        <v>24</v>
      </c>
      <c r="C4" s="225" t="s">
        <v>25</v>
      </c>
      <c r="D4" s="225" t="s">
        <v>26</v>
      </c>
      <c r="E4" s="225" t="s">
        <v>27</v>
      </c>
      <c r="F4" s="291"/>
      <c r="G4" s="225" t="s">
        <v>28</v>
      </c>
      <c r="H4" s="225" t="s">
        <v>29</v>
      </c>
      <c r="I4" s="225" t="s">
        <v>30</v>
      </c>
      <c r="J4" s="291"/>
      <c r="K4" s="225" t="s">
        <v>31</v>
      </c>
      <c r="L4" s="225" t="s">
        <v>32</v>
      </c>
      <c r="M4" s="225" t="s">
        <v>33</v>
      </c>
      <c r="N4" s="225" t="s">
        <v>34</v>
      </c>
      <c r="O4" s="225" t="s">
        <v>24</v>
      </c>
      <c r="P4" s="225" t="s">
        <v>25</v>
      </c>
      <c r="Q4" s="225" t="s">
        <v>26</v>
      </c>
      <c r="R4" s="225" t="s">
        <v>27</v>
      </c>
      <c r="S4" s="291"/>
      <c r="T4" s="225" t="s">
        <v>35</v>
      </c>
      <c r="U4" s="225" t="s">
        <v>36</v>
      </c>
      <c r="V4" s="225" t="s">
        <v>37</v>
      </c>
      <c r="W4" s="291"/>
      <c r="X4" s="225" t="s">
        <v>38</v>
      </c>
      <c r="Y4" s="225" t="s">
        <v>39</v>
      </c>
      <c r="Z4" s="225" t="s">
        <v>40</v>
      </c>
      <c r="AA4" s="291"/>
      <c r="AB4" s="225" t="s">
        <v>24</v>
      </c>
      <c r="AC4" s="225" t="s">
        <v>25</v>
      </c>
      <c r="AD4" s="225" t="s">
        <v>26</v>
      </c>
      <c r="AE4" s="225" t="s">
        <v>27</v>
      </c>
      <c r="AF4" s="291"/>
      <c r="AG4" s="247" t="s">
        <v>41</v>
      </c>
      <c r="AH4" s="247" t="s">
        <v>42</v>
      </c>
      <c r="AI4" s="247" t="s">
        <v>43</v>
      </c>
      <c r="AJ4" s="291"/>
      <c r="AK4" s="247" t="s">
        <v>44</v>
      </c>
      <c r="AL4" s="248" t="s">
        <v>45</v>
      </c>
      <c r="AM4" s="249" t="s">
        <v>46</v>
      </c>
      <c r="AN4" s="249" t="s">
        <v>47</v>
      </c>
      <c r="AO4" s="229" t="s">
        <v>48</v>
      </c>
      <c r="AP4" s="249" t="s">
        <v>49</v>
      </c>
      <c r="AQ4" s="249" t="s">
        <v>50</v>
      </c>
      <c r="AR4" s="249" t="s">
        <v>51</v>
      </c>
      <c r="AS4" s="291"/>
      <c r="AT4" s="249" t="s">
        <v>41</v>
      </c>
      <c r="AU4" s="249" t="s">
        <v>42</v>
      </c>
      <c r="AV4" s="249" t="s">
        <v>43</v>
      </c>
      <c r="AW4" s="291"/>
      <c r="AX4" s="249" t="s">
        <v>52</v>
      </c>
      <c r="AY4" s="249" t="s">
        <v>53</v>
      </c>
      <c r="AZ4" s="249" t="s">
        <v>54</v>
      </c>
      <c r="BA4" s="250" t="s">
        <v>55</v>
      </c>
      <c r="BB4" s="227"/>
      <c r="BC4" s="227"/>
      <c r="BD4" s="227"/>
      <c r="BE4" s="227"/>
      <c r="BF4" s="227"/>
      <c r="BG4" s="227"/>
      <c r="BH4" s="227"/>
      <c r="BI4" s="227"/>
      <c r="BJ4" s="227"/>
      <c r="BK4" s="227"/>
      <c r="BL4" s="227"/>
    </row>
    <row r="5" spans="1:64" ht="9.75" customHeight="1">
      <c r="A5" s="261"/>
      <c r="B5" s="226" t="s">
        <v>56</v>
      </c>
      <c r="C5" s="226" t="s">
        <v>57</v>
      </c>
      <c r="D5" s="226" t="s">
        <v>58</v>
      </c>
      <c r="E5" s="226" t="s">
        <v>59</v>
      </c>
      <c r="F5" s="226" t="s">
        <v>60</v>
      </c>
      <c r="G5" s="226" t="s">
        <v>61</v>
      </c>
      <c r="H5" s="226" t="s">
        <v>62</v>
      </c>
      <c r="I5" s="226" t="s">
        <v>63</v>
      </c>
      <c r="J5" s="226" t="s">
        <v>64</v>
      </c>
      <c r="K5" s="226" t="s">
        <v>65</v>
      </c>
      <c r="L5" s="226" t="s">
        <v>66</v>
      </c>
      <c r="M5" s="226" t="s">
        <v>67</v>
      </c>
      <c r="N5" s="226" t="s">
        <v>68</v>
      </c>
      <c r="O5" s="226" t="s">
        <v>69</v>
      </c>
      <c r="P5" s="226" t="s">
        <v>70</v>
      </c>
      <c r="Q5" s="226" t="s">
        <v>71</v>
      </c>
      <c r="R5" s="226" t="s">
        <v>72</v>
      </c>
      <c r="S5" s="226" t="s">
        <v>73</v>
      </c>
      <c r="T5" s="226" t="s">
        <v>74</v>
      </c>
      <c r="U5" s="226" t="s">
        <v>75</v>
      </c>
      <c r="V5" s="226" t="s">
        <v>76</v>
      </c>
      <c r="W5" s="226" t="s">
        <v>77</v>
      </c>
      <c r="X5" s="226" t="s">
        <v>78</v>
      </c>
      <c r="Y5" s="226" t="s">
        <v>79</v>
      </c>
      <c r="Z5" s="226" t="s">
        <v>80</v>
      </c>
      <c r="AA5" s="226" t="s">
        <v>81</v>
      </c>
      <c r="AB5" s="226" t="s">
        <v>82</v>
      </c>
      <c r="AC5" s="226" t="s">
        <v>83</v>
      </c>
      <c r="AD5" s="226" t="s">
        <v>84</v>
      </c>
      <c r="AE5" s="226" t="s">
        <v>85</v>
      </c>
      <c r="AF5" s="226" t="s">
        <v>86</v>
      </c>
      <c r="AG5" s="226" t="s">
        <v>87</v>
      </c>
      <c r="AH5" s="226" t="s">
        <v>88</v>
      </c>
      <c r="AI5" s="226" t="s">
        <v>89</v>
      </c>
      <c r="AJ5" s="226" t="s">
        <v>90</v>
      </c>
      <c r="AK5" s="226" t="s">
        <v>91</v>
      </c>
      <c r="AL5" s="226" t="s">
        <v>92</v>
      </c>
      <c r="AM5" s="226" t="s">
        <v>93</v>
      </c>
      <c r="AN5" s="226" t="s">
        <v>94</v>
      </c>
      <c r="AO5" s="226" t="s">
        <v>95</v>
      </c>
      <c r="AP5" s="226" t="s">
        <v>96</v>
      </c>
      <c r="AQ5" s="226" t="s">
        <v>97</v>
      </c>
      <c r="AR5" s="226" t="s">
        <v>98</v>
      </c>
      <c r="AS5" s="226" t="s">
        <v>99</v>
      </c>
      <c r="AT5" s="226" t="s">
        <v>100</v>
      </c>
      <c r="AU5" s="226" t="s">
        <v>101</v>
      </c>
      <c r="AV5" s="226" t="s">
        <v>102</v>
      </c>
      <c r="AW5" s="226" t="s">
        <v>103</v>
      </c>
      <c r="AX5" s="226" t="s">
        <v>104</v>
      </c>
      <c r="AY5" s="226" t="s">
        <v>105</v>
      </c>
      <c r="AZ5" s="226" t="s">
        <v>106</v>
      </c>
      <c r="BA5" s="230" t="s">
        <v>107</v>
      </c>
      <c r="BB5" s="227"/>
      <c r="BC5" s="227"/>
      <c r="BD5" s="227"/>
      <c r="BE5" s="227"/>
      <c r="BF5" s="227"/>
      <c r="BG5" s="227"/>
      <c r="BH5" s="227"/>
      <c r="BI5" s="227"/>
      <c r="BJ5" s="227"/>
      <c r="BK5" s="227"/>
      <c r="BL5" s="227"/>
    </row>
    <row r="6" spans="1:64" ht="13.5" hidden="1" customHeight="1">
      <c r="A6" s="226"/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  <c r="AD6" s="262"/>
      <c r="AE6" s="262"/>
      <c r="AF6" s="262"/>
      <c r="AG6" s="262"/>
      <c r="AH6" s="262"/>
      <c r="AI6" s="262"/>
      <c r="AJ6" s="262"/>
      <c r="AK6" s="262"/>
      <c r="AL6" s="262"/>
      <c r="AM6" s="262"/>
      <c r="AN6" s="262"/>
      <c r="AO6" s="262"/>
      <c r="AP6" s="262"/>
      <c r="AQ6" s="262"/>
      <c r="AR6" s="262"/>
      <c r="AS6" s="262"/>
      <c r="AT6" s="262"/>
      <c r="AU6" s="262"/>
      <c r="AV6" s="262"/>
      <c r="AW6" s="262"/>
      <c r="AX6" s="262"/>
      <c r="AY6" s="262"/>
      <c r="AZ6" s="262"/>
      <c r="BA6" s="262"/>
      <c r="BB6" s="227"/>
      <c r="BC6" s="227"/>
      <c r="BD6" s="227"/>
      <c r="BE6" s="227"/>
      <c r="BF6" s="227"/>
      <c r="BG6" s="227"/>
      <c r="BH6" s="227"/>
      <c r="BI6" s="227"/>
      <c r="BJ6" s="227"/>
      <c r="BK6" s="227"/>
      <c r="BL6" s="227"/>
    </row>
    <row r="7" spans="1:64" ht="13.5" hidden="1" customHeight="1">
      <c r="A7" s="287" t="s">
        <v>108</v>
      </c>
      <c r="B7" s="272"/>
      <c r="C7" s="272"/>
      <c r="D7" s="272"/>
      <c r="E7" s="272"/>
      <c r="F7" s="272"/>
      <c r="G7" s="272"/>
      <c r="H7" s="272"/>
      <c r="I7" s="272"/>
      <c r="J7" s="272"/>
      <c r="K7" s="272"/>
      <c r="L7" s="272"/>
      <c r="M7" s="272"/>
      <c r="N7" s="272"/>
      <c r="O7" s="272"/>
      <c r="P7" s="272"/>
      <c r="Q7" s="272"/>
      <c r="R7" s="272"/>
      <c r="S7" s="272"/>
      <c r="T7" s="272"/>
      <c r="U7" s="272"/>
      <c r="V7" s="272"/>
      <c r="W7" s="272"/>
      <c r="X7" s="272"/>
      <c r="Y7" s="272"/>
      <c r="Z7" s="272"/>
      <c r="AA7" s="272"/>
      <c r="AB7" s="272"/>
      <c r="AC7" s="272"/>
      <c r="AD7" s="272"/>
      <c r="AE7" s="272"/>
      <c r="AF7" s="272"/>
      <c r="AG7" s="272"/>
      <c r="AH7" s="272"/>
      <c r="AI7" s="272"/>
      <c r="AJ7" s="272"/>
      <c r="AK7" s="272"/>
      <c r="AL7" s="272"/>
      <c r="AM7" s="272"/>
      <c r="AN7" s="272"/>
      <c r="AO7" s="272"/>
      <c r="AP7" s="272"/>
      <c r="AQ7" s="272"/>
      <c r="AR7" s="272"/>
      <c r="AS7" s="272"/>
      <c r="AT7" s="272"/>
      <c r="AU7" s="272"/>
      <c r="AV7" s="272"/>
      <c r="AW7" s="272"/>
      <c r="AX7" s="272"/>
      <c r="AY7" s="272"/>
      <c r="AZ7" s="272"/>
      <c r="BA7" s="294"/>
      <c r="BB7" s="227"/>
      <c r="BC7" s="227"/>
      <c r="BD7" s="227"/>
      <c r="BE7" s="227"/>
      <c r="BF7" s="227"/>
      <c r="BG7" s="227"/>
      <c r="BH7" s="227"/>
      <c r="BI7" s="227"/>
      <c r="BJ7" s="227"/>
      <c r="BK7" s="227"/>
      <c r="BL7" s="227"/>
    </row>
    <row r="8" spans="1:64" ht="13.5" hidden="1" customHeight="1">
      <c r="A8" s="287"/>
      <c r="B8" s="272"/>
      <c r="C8" s="272"/>
      <c r="D8" s="272"/>
      <c r="E8" s="272"/>
      <c r="F8" s="272"/>
      <c r="G8" s="272"/>
      <c r="H8" s="272"/>
      <c r="I8" s="272"/>
      <c r="J8" s="272"/>
      <c r="K8" s="272"/>
      <c r="L8" s="272"/>
      <c r="M8" s="272"/>
      <c r="N8" s="272"/>
      <c r="O8" s="272"/>
      <c r="P8" s="272"/>
      <c r="Q8" s="272"/>
      <c r="R8" s="272"/>
      <c r="S8" s="272"/>
      <c r="T8" s="272"/>
      <c r="U8" s="272"/>
      <c r="V8" s="272"/>
      <c r="W8" s="272"/>
      <c r="X8" s="272"/>
      <c r="Y8" s="272"/>
      <c r="Z8" s="272"/>
      <c r="AA8" s="272"/>
      <c r="AB8" s="272"/>
      <c r="AC8" s="272"/>
      <c r="AD8" s="272"/>
      <c r="AE8" s="272"/>
      <c r="AF8" s="272"/>
      <c r="AG8" s="272"/>
      <c r="AH8" s="272"/>
      <c r="AI8" s="272"/>
      <c r="AJ8" s="272"/>
      <c r="AK8" s="272"/>
      <c r="AL8" s="272"/>
      <c r="AM8" s="272"/>
      <c r="AN8" s="272"/>
      <c r="AO8" s="272"/>
      <c r="AP8" s="272"/>
      <c r="AQ8" s="272"/>
      <c r="AR8" s="272"/>
      <c r="AS8" s="272"/>
      <c r="AT8" s="272"/>
      <c r="AU8" s="272"/>
      <c r="AV8" s="272"/>
      <c r="AW8" s="272"/>
      <c r="AX8" s="272"/>
      <c r="AY8" s="272"/>
      <c r="AZ8" s="272"/>
      <c r="BA8" s="294"/>
      <c r="BB8" s="227"/>
      <c r="BC8" s="227"/>
      <c r="BD8" s="227"/>
      <c r="BE8" s="227"/>
      <c r="BF8" s="227"/>
      <c r="BG8" s="227"/>
      <c r="BH8" s="227"/>
      <c r="BI8" s="227"/>
      <c r="BJ8" s="227"/>
      <c r="BK8" s="227"/>
      <c r="BL8" s="227"/>
    </row>
    <row r="9" spans="1:64" ht="13.5" hidden="1" customHeight="1">
      <c r="A9" s="226"/>
      <c r="B9" s="223"/>
      <c r="C9" s="227"/>
      <c r="D9" s="227"/>
      <c r="E9" s="227"/>
      <c r="F9" s="227"/>
      <c r="G9" s="227"/>
      <c r="H9" s="227"/>
      <c r="I9" s="227"/>
      <c r="J9" s="227"/>
      <c r="K9" s="227"/>
      <c r="L9" s="227"/>
      <c r="M9" s="227"/>
      <c r="N9" s="227"/>
      <c r="O9" s="227"/>
      <c r="P9" s="227"/>
      <c r="Q9" s="227"/>
      <c r="R9" s="227"/>
      <c r="S9" s="227"/>
      <c r="T9" s="227"/>
      <c r="U9" s="227"/>
      <c r="V9" s="227"/>
      <c r="W9" s="227"/>
      <c r="X9" s="227"/>
      <c r="Y9" s="227"/>
      <c r="Z9" s="227"/>
      <c r="AA9" s="227"/>
      <c r="AB9" s="227"/>
      <c r="AC9" s="227"/>
      <c r="AD9" s="227"/>
      <c r="AE9" s="227"/>
      <c r="AF9" s="227"/>
      <c r="AG9" s="227"/>
      <c r="AH9" s="227"/>
      <c r="AI9" s="227"/>
      <c r="AJ9" s="227"/>
      <c r="AK9" s="227"/>
      <c r="AL9" s="227"/>
      <c r="AM9" s="227"/>
      <c r="AN9" s="227"/>
      <c r="AO9" s="227"/>
      <c r="AP9" s="227"/>
      <c r="AQ9" s="227"/>
      <c r="AR9" s="227"/>
      <c r="AS9" s="227"/>
      <c r="AT9" s="227"/>
      <c r="AU9" s="227"/>
      <c r="AV9" s="227"/>
      <c r="AW9" s="227"/>
      <c r="AX9" s="227"/>
      <c r="AY9" s="227"/>
      <c r="AZ9" s="227"/>
      <c r="BA9" s="227"/>
      <c r="BB9" s="227"/>
      <c r="BC9" s="227"/>
      <c r="BD9" s="227"/>
      <c r="BE9" s="227"/>
      <c r="BF9" s="227"/>
      <c r="BG9" s="227"/>
      <c r="BH9" s="227"/>
      <c r="BI9" s="227"/>
      <c r="BJ9" s="227"/>
      <c r="BK9" s="227"/>
      <c r="BL9" s="227"/>
    </row>
    <row r="10" spans="1:64" ht="13.5" hidden="1" customHeight="1">
      <c r="A10" s="287" t="s">
        <v>109</v>
      </c>
      <c r="B10" s="272"/>
      <c r="C10" s="272"/>
      <c r="D10" s="272"/>
      <c r="E10" s="272"/>
      <c r="F10" s="272"/>
      <c r="G10" s="272"/>
      <c r="H10" s="272"/>
      <c r="I10" s="272"/>
      <c r="J10" s="272"/>
      <c r="K10" s="272"/>
      <c r="L10" s="272"/>
      <c r="M10" s="272"/>
      <c r="N10" s="272"/>
      <c r="O10" s="272"/>
      <c r="P10" s="272"/>
      <c r="Q10" s="272"/>
      <c r="R10" s="272"/>
      <c r="S10" s="272"/>
      <c r="T10" s="272"/>
      <c r="U10" s="272"/>
      <c r="V10" s="272"/>
      <c r="W10" s="272"/>
      <c r="X10" s="272"/>
      <c r="Y10" s="272"/>
      <c r="Z10" s="272"/>
      <c r="AA10" s="272"/>
      <c r="AB10" s="272"/>
      <c r="AC10" s="272"/>
      <c r="AD10" s="272"/>
      <c r="AE10" s="272"/>
      <c r="AF10" s="272"/>
      <c r="AG10" s="272"/>
      <c r="AH10" s="272"/>
      <c r="AI10" s="272"/>
      <c r="AJ10" s="272"/>
      <c r="AK10" s="272"/>
      <c r="AL10" s="272"/>
      <c r="AM10" s="272"/>
      <c r="AN10" s="272"/>
      <c r="AO10" s="272"/>
      <c r="AP10" s="272"/>
      <c r="AQ10" s="272"/>
      <c r="AR10" s="272"/>
      <c r="AS10" s="272"/>
      <c r="AT10" s="272"/>
      <c r="AU10" s="272"/>
      <c r="AV10" s="272"/>
      <c r="AW10" s="272"/>
      <c r="AX10" s="272"/>
      <c r="AY10" s="272"/>
      <c r="AZ10" s="272"/>
      <c r="BA10" s="272"/>
      <c r="BB10" s="231"/>
      <c r="BC10" s="223"/>
      <c r="BD10" s="227"/>
      <c r="BE10" s="227"/>
      <c r="BF10" s="227"/>
      <c r="BG10" s="227"/>
      <c r="BH10" s="227"/>
      <c r="BI10" s="227"/>
      <c r="BJ10" s="227"/>
      <c r="BK10" s="227"/>
      <c r="BL10" s="227"/>
    </row>
    <row r="11" spans="1:64" ht="13.5" hidden="1" customHeight="1">
      <c r="A11" s="287"/>
      <c r="B11" s="272"/>
      <c r="C11" s="272"/>
      <c r="D11" s="272"/>
      <c r="E11" s="272"/>
      <c r="F11" s="272"/>
      <c r="G11" s="272"/>
      <c r="H11" s="272"/>
      <c r="I11" s="272"/>
      <c r="J11" s="272"/>
      <c r="K11" s="272"/>
      <c r="L11" s="272"/>
      <c r="M11" s="272"/>
      <c r="N11" s="272"/>
      <c r="O11" s="272"/>
      <c r="P11" s="272"/>
      <c r="Q11" s="272"/>
      <c r="R11" s="272"/>
      <c r="S11" s="272"/>
      <c r="T11" s="272"/>
      <c r="U11" s="272"/>
      <c r="V11" s="272"/>
      <c r="W11" s="272"/>
      <c r="X11" s="272"/>
      <c r="Y11" s="272"/>
      <c r="Z11" s="272"/>
      <c r="AA11" s="272"/>
      <c r="AB11" s="272"/>
      <c r="AC11" s="272"/>
      <c r="AD11" s="272"/>
      <c r="AE11" s="272"/>
      <c r="AF11" s="272"/>
      <c r="AG11" s="272"/>
      <c r="AH11" s="272"/>
      <c r="AI11" s="272"/>
      <c r="AJ11" s="272"/>
      <c r="AK11" s="272"/>
      <c r="AL11" s="272"/>
      <c r="AM11" s="272"/>
      <c r="AN11" s="272"/>
      <c r="AO11" s="272"/>
      <c r="AP11" s="272"/>
      <c r="AQ11" s="272"/>
      <c r="AR11" s="272"/>
      <c r="AS11" s="272"/>
      <c r="AT11" s="272"/>
      <c r="AU11" s="272"/>
      <c r="AV11" s="272"/>
      <c r="AW11" s="272"/>
      <c r="AX11" s="272"/>
      <c r="AY11" s="272"/>
      <c r="AZ11" s="272"/>
      <c r="BA11" s="272"/>
      <c r="BB11" s="227"/>
      <c r="BC11" s="227"/>
      <c r="BD11" s="227"/>
      <c r="BE11" s="227"/>
      <c r="BF11" s="227"/>
      <c r="BG11" s="227"/>
      <c r="BH11" s="227"/>
      <c r="BI11" s="227"/>
      <c r="BJ11" s="227"/>
      <c r="BK11" s="227"/>
      <c r="BL11" s="227"/>
    </row>
    <row r="12" spans="1:64" ht="13.5" hidden="1" customHeight="1">
      <c r="A12" s="226"/>
      <c r="B12" s="262"/>
      <c r="C12" s="262"/>
      <c r="D12" s="262"/>
      <c r="E12" s="262"/>
      <c r="F12" s="262"/>
      <c r="G12" s="262"/>
      <c r="H12" s="262"/>
      <c r="I12" s="262"/>
      <c r="J12" s="262"/>
      <c r="K12" s="262"/>
      <c r="L12" s="262"/>
      <c r="M12" s="262"/>
      <c r="N12" s="262"/>
      <c r="O12" s="262"/>
      <c r="P12" s="262"/>
      <c r="Q12" s="262"/>
      <c r="R12" s="262"/>
      <c r="S12" s="262"/>
      <c r="T12" s="262"/>
      <c r="U12" s="262"/>
      <c r="V12" s="262"/>
      <c r="W12" s="262"/>
      <c r="X12" s="262"/>
      <c r="Y12" s="262"/>
      <c r="Z12" s="262"/>
      <c r="AA12" s="262"/>
      <c r="AB12" s="262"/>
      <c r="AC12" s="262"/>
      <c r="AD12" s="262"/>
      <c r="AE12" s="262"/>
      <c r="AF12" s="262"/>
      <c r="AG12" s="262"/>
      <c r="AH12" s="262"/>
      <c r="AI12" s="262"/>
      <c r="AJ12" s="262"/>
      <c r="AK12" s="262"/>
      <c r="AL12" s="262"/>
      <c r="AM12" s="262"/>
      <c r="AN12" s="262"/>
      <c r="AO12" s="262"/>
      <c r="AP12" s="262"/>
      <c r="AQ12" s="262"/>
      <c r="AR12" s="262"/>
      <c r="AS12" s="262"/>
      <c r="AT12" s="262"/>
      <c r="AU12" s="262"/>
      <c r="AV12" s="262"/>
      <c r="AW12" s="262"/>
      <c r="AX12" s="262"/>
      <c r="AY12" s="262"/>
      <c r="AZ12" s="262"/>
      <c r="BA12" s="262"/>
      <c r="BB12" s="227"/>
      <c r="BC12" s="227"/>
      <c r="BD12" s="227"/>
      <c r="BE12" s="227"/>
      <c r="BF12" s="227"/>
      <c r="BG12" s="227"/>
      <c r="BH12" s="227"/>
      <c r="BI12" s="227"/>
      <c r="BJ12" s="227"/>
      <c r="BK12" s="227"/>
      <c r="BL12" s="227"/>
    </row>
    <row r="13" spans="1:64" ht="13.5" hidden="1" customHeight="1">
      <c r="A13" s="287" t="s">
        <v>110</v>
      </c>
      <c r="B13" s="272"/>
      <c r="C13" s="272"/>
      <c r="D13" s="272"/>
      <c r="E13" s="272"/>
      <c r="F13" s="272"/>
      <c r="G13" s="272"/>
      <c r="H13" s="272"/>
      <c r="I13" s="272"/>
      <c r="J13" s="272"/>
      <c r="K13" s="272"/>
      <c r="L13" s="272"/>
      <c r="M13" s="272"/>
      <c r="N13" s="272"/>
      <c r="O13" s="272"/>
      <c r="P13" s="272"/>
      <c r="Q13" s="272"/>
      <c r="R13" s="272"/>
      <c r="S13" s="272"/>
      <c r="T13" s="272"/>
      <c r="U13" s="272"/>
      <c r="V13" s="272"/>
      <c r="W13" s="272"/>
      <c r="X13" s="272"/>
      <c r="Y13" s="272"/>
      <c r="Z13" s="272"/>
      <c r="AA13" s="272"/>
      <c r="AB13" s="272"/>
      <c r="AC13" s="272"/>
      <c r="AD13" s="272"/>
      <c r="AE13" s="272"/>
      <c r="AF13" s="272"/>
      <c r="AG13" s="272"/>
      <c r="AH13" s="272"/>
      <c r="AI13" s="272"/>
      <c r="AJ13" s="272"/>
      <c r="AK13" s="272"/>
      <c r="AL13" s="272"/>
      <c r="AM13" s="272"/>
      <c r="AN13" s="272"/>
      <c r="AO13" s="272"/>
      <c r="AP13" s="272"/>
      <c r="AQ13" s="272"/>
      <c r="AR13" s="272"/>
      <c r="AS13" s="272"/>
      <c r="AT13" s="272"/>
      <c r="AU13" s="272"/>
      <c r="AV13" s="272"/>
      <c r="AW13" s="272"/>
      <c r="AX13" s="272"/>
      <c r="AY13" s="272"/>
      <c r="AZ13" s="272"/>
      <c r="BA13" s="272"/>
      <c r="BB13" s="231"/>
      <c r="BC13" s="223"/>
      <c r="BD13" s="231"/>
      <c r="BE13" s="231"/>
      <c r="BF13" s="223"/>
      <c r="BG13" s="231"/>
      <c r="BH13" s="231"/>
      <c r="BI13" s="223"/>
      <c r="BJ13" s="231"/>
      <c r="BK13" s="231"/>
      <c r="BL13" s="223"/>
    </row>
    <row r="14" spans="1:64" ht="13.5" hidden="1" customHeight="1">
      <c r="A14" s="287"/>
      <c r="B14" s="272"/>
      <c r="C14" s="272"/>
      <c r="D14" s="272"/>
      <c r="E14" s="272"/>
      <c r="F14" s="272"/>
      <c r="G14" s="272"/>
      <c r="H14" s="272"/>
      <c r="I14" s="272"/>
      <c r="J14" s="272"/>
      <c r="K14" s="272"/>
      <c r="L14" s="272"/>
      <c r="M14" s="272"/>
      <c r="N14" s="272"/>
      <c r="O14" s="272"/>
      <c r="P14" s="272"/>
      <c r="Q14" s="272"/>
      <c r="R14" s="272"/>
      <c r="S14" s="272"/>
      <c r="T14" s="272"/>
      <c r="U14" s="272"/>
      <c r="V14" s="272"/>
      <c r="W14" s="272"/>
      <c r="X14" s="272"/>
      <c r="Y14" s="272"/>
      <c r="Z14" s="272"/>
      <c r="AA14" s="272"/>
      <c r="AB14" s="272"/>
      <c r="AC14" s="272"/>
      <c r="AD14" s="272"/>
      <c r="AE14" s="272"/>
      <c r="AF14" s="272"/>
      <c r="AG14" s="272"/>
      <c r="AH14" s="272"/>
      <c r="AI14" s="272"/>
      <c r="AJ14" s="272"/>
      <c r="AK14" s="272"/>
      <c r="AL14" s="272"/>
      <c r="AM14" s="272"/>
      <c r="AN14" s="272"/>
      <c r="AO14" s="272"/>
      <c r="AP14" s="272"/>
      <c r="AQ14" s="272"/>
      <c r="AR14" s="272"/>
      <c r="AS14" s="272"/>
      <c r="AT14" s="272"/>
      <c r="AU14" s="272"/>
      <c r="AV14" s="272"/>
      <c r="AW14" s="272"/>
      <c r="AX14" s="272"/>
      <c r="AY14" s="272"/>
      <c r="AZ14" s="272"/>
      <c r="BA14" s="272"/>
      <c r="BB14" s="231"/>
      <c r="BC14" s="223"/>
      <c r="BD14" s="231"/>
      <c r="BE14" s="231"/>
      <c r="BF14" s="223"/>
      <c r="BG14" s="231"/>
      <c r="BH14" s="231"/>
      <c r="BI14" s="223"/>
      <c r="BJ14" s="231"/>
      <c r="BK14" s="231"/>
      <c r="BL14" s="223"/>
    </row>
    <row r="15" spans="1:64" ht="13.5" hidden="1" customHeight="1">
      <c r="A15" s="226"/>
      <c r="B15" s="262"/>
      <c r="C15" s="262"/>
      <c r="D15" s="262"/>
      <c r="E15" s="262"/>
      <c r="F15" s="262"/>
      <c r="G15" s="262"/>
      <c r="H15" s="262"/>
      <c r="I15" s="262"/>
      <c r="J15" s="262"/>
      <c r="K15" s="262"/>
      <c r="L15" s="262"/>
      <c r="M15" s="262"/>
      <c r="N15" s="262"/>
      <c r="O15" s="262"/>
      <c r="P15" s="262"/>
      <c r="Q15" s="262"/>
      <c r="R15" s="262"/>
      <c r="S15" s="262"/>
      <c r="T15" s="262"/>
      <c r="U15" s="262"/>
      <c r="V15" s="262"/>
      <c r="W15" s="262"/>
      <c r="X15" s="262"/>
      <c r="Y15" s="262"/>
      <c r="Z15" s="262"/>
      <c r="AA15" s="262"/>
      <c r="AB15" s="262"/>
      <c r="AC15" s="262"/>
      <c r="AD15" s="262"/>
      <c r="AE15" s="262"/>
      <c r="AF15" s="262"/>
      <c r="AG15" s="262"/>
      <c r="AH15" s="262"/>
      <c r="AI15" s="262"/>
      <c r="AJ15" s="262"/>
      <c r="AK15" s="262"/>
      <c r="AL15" s="262"/>
      <c r="AM15" s="262"/>
      <c r="AN15" s="262"/>
      <c r="AO15" s="262"/>
      <c r="AP15" s="262"/>
      <c r="AQ15" s="262"/>
      <c r="AR15" s="262"/>
      <c r="AS15" s="262"/>
      <c r="AT15" s="262"/>
      <c r="AU15" s="262"/>
      <c r="AV15" s="262"/>
      <c r="AW15" s="262"/>
      <c r="AX15" s="262"/>
      <c r="AY15" s="262"/>
      <c r="AZ15" s="262"/>
      <c r="BA15" s="262"/>
      <c r="BB15" s="231"/>
      <c r="BC15" s="223"/>
      <c r="BD15" s="231"/>
      <c r="BE15" s="231"/>
      <c r="BF15" s="223"/>
      <c r="BG15" s="231"/>
      <c r="BH15" s="231"/>
      <c r="BI15" s="223"/>
      <c r="BJ15" s="231"/>
      <c r="BK15" s="231"/>
      <c r="BL15" s="223"/>
    </row>
    <row r="16" spans="1:64" ht="13.5" hidden="1" customHeight="1">
      <c r="A16" s="287" t="s">
        <v>111</v>
      </c>
      <c r="B16" s="272"/>
      <c r="C16" s="272"/>
      <c r="D16" s="272"/>
      <c r="E16" s="272"/>
      <c r="F16" s="272"/>
      <c r="G16" s="272"/>
      <c r="H16" s="272"/>
      <c r="I16" s="272"/>
      <c r="J16" s="272"/>
      <c r="K16" s="272"/>
      <c r="L16" s="272"/>
      <c r="M16" s="272"/>
      <c r="N16" s="272"/>
      <c r="O16" s="272"/>
      <c r="P16" s="272"/>
      <c r="Q16" s="272"/>
      <c r="R16" s="272"/>
      <c r="S16" s="272"/>
      <c r="T16" s="272"/>
      <c r="U16" s="272"/>
      <c r="V16" s="272"/>
      <c r="W16" s="272"/>
      <c r="X16" s="272"/>
      <c r="Y16" s="272"/>
      <c r="Z16" s="272"/>
      <c r="AA16" s="272"/>
      <c r="AB16" s="272"/>
      <c r="AC16" s="272"/>
      <c r="AD16" s="272"/>
      <c r="AE16" s="272"/>
      <c r="AF16" s="272"/>
      <c r="AG16" s="272"/>
      <c r="AH16" s="272"/>
      <c r="AI16" s="272"/>
      <c r="AJ16" s="272"/>
      <c r="AK16" s="272"/>
      <c r="AL16" s="272"/>
      <c r="AM16" s="272"/>
      <c r="AN16" s="272"/>
      <c r="AO16" s="272"/>
      <c r="AP16" s="272"/>
      <c r="AQ16" s="272"/>
      <c r="AR16" s="272"/>
      <c r="AS16" s="272"/>
      <c r="AT16" s="272"/>
      <c r="AU16" s="272"/>
      <c r="AV16" s="272"/>
      <c r="AW16" s="272"/>
      <c r="AX16" s="272"/>
      <c r="AY16" s="272"/>
      <c r="AZ16" s="272"/>
      <c r="BA16" s="272"/>
      <c r="BB16" s="231"/>
      <c r="BC16" s="223"/>
      <c r="BD16" s="231"/>
      <c r="BE16" s="231"/>
      <c r="BF16" s="223"/>
      <c r="BG16" s="231"/>
      <c r="BH16" s="231"/>
      <c r="BI16" s="223"/>
      <c r="BJ16" s="231"/>
      <c r="BK16" s="231"/>
      <c r="BL16" s="223"/>
    </row>
    <row r="17" spans="1:64" ht="13.5" hidden="1" customHeight="1">
      <c r="A17" s="287"/>
      <c r="B17" s="272"/>
      <c r="C17" s="272"/>
      <c r="D17" s="272"/>
      <c r="E17" s="272"/>
      <c r="F17" s="272"/>
      <c r="G17" s="272"/>
      <c r="H17" s="272"/>
      <c r="I17" s="272"/>
      <c r="J17" s="272"/>
      <c r="K17" s="272"/>
      <c r="L17" s="272"/>
      <c r="M17" s="272"/>
      <c r="N17" s="272"/>
      <c r="O17" s="272"/>
      <c r="P17" s="272"/>
      <c r="Q17" s="272"/>
      <c r="R17" s="272"/>
      <c r="S17" s="272"/>
      <c r="T17" s="272"/>
      <c r="U17" s="272"/>
      <c r="V17" s="272"/>
      <c r="W17" s="272"/>
      <c r="X17" s="272"/>
      <c r="Y17" s="272"/>
      <c r="Z17" s="272"/>
      <c r="AA17" s="272"/>
      <c r="AB17" s="272"/>
      <c r="AC17" s="272"/>
      <c r="AD17" s="272"/>
      <c r="AE17" s="272"/>
      <c r="AF17" s="272"/>
      <c r="AG17" s="272"/>
      <c r="AH17" s="272"/>
      <c r="AI17" s="272"/>
      <c r="AJ17" s="272"/>
      <c r="AK17" s="272"/>
      <c r="AL17" s="272"/>
      <c r="AM17" s="272"/>
      <c r="AN17" s="272"/>
      <c r="AO17" s="272"/>
      <c r="AP17" s="272"/>
      <c r="AQ17" s="272"/>
      <c r="AR17" s="272"/>
      <c r="AS17" s="272"/>
      <c r="AT17" s="272"/>
      <c r="AU17" s="272"/>
      <c r="AV17" s="272"/>
      <c r="AW17" s="272"/>
      <c r="AX17" s="272"/>
      <c r="AY17" s="272"/>
      <c r="AZ17" s="272"/>
      <c r="BA17" s="272"/>
      <c r="BB17" s="231"/>
      <c r="BC17" s="223"/>
      <c r="BD17" s="231"/>
      <c r="BE17" s="231"/>
      <c r="BF17" s="223"/>
      <c r="BG17" s="231"/>
      <c r="BH17" s="231"/>
      <c r="BI17" s="223"/>
      <c r="BJ17" s="231"/>
      <c r="BK17" s="231"/>
      <c r="BL17" s="223"/>
    </row>
    <row r="18" spans="1:64" ht="13.5" hidden="1" customHeight="1">
      <c r="A18" s="226"/>
      <c r="B18" s="263"/>
      <c r="C18" s="263"/>
      <c r="D18" s="263"/>
      <c r="E18" s="263"/>
      <c r="F18" s="263"/>
      <c r="G18" s="263"/>
      <c r="H18" s="263"/>
      <c r="I18" s="263"/>
      <c r="J18" s="263"/>
      <c r="K18" s="263"/>
      <c r="L18" s="263"/>
      <c r="M18" s="263"/>
      <c r="N18" s="263"/>
      <c r="O18" s="263"/>
      <c r="P18" s="263"/>
      <c r="Q18" s="263"/>
      <c r="R18" s="263"/>
      <c r="S18" s="263"/>
      <c r="T18" s="263"/>
      <c r="U18" s="263"/>
      <c r="V18" s="263"/>
      <c r="W18" s="263"/>
      <c r="X18" s="263"/>
      <c r="Y18" s="263"/>
      <c r="Z18" s="263"/>
      <c r="AA18" s="263"/>
      <c r="AB18" s="263"/>
      <c r="AC18" s="263"/>
      <c r="AD18" s="263"/>
      <c r="AE18" s="263"/>
      <c r="AF18" s="263"/>
      <c r="AG18" s="263"/>
      <c r="AH18" s="263"/>
      <c r="AI18" s="263"/>
      <c r="AJ18" s="263"/>
      <c r="AK18" s="263"/>
      <c r="AL18" s="263"/>
      <c r="AM18" s="263"/>
      <c r="AN18" s="263"/>
      <c r="AO18" s="263"/>
      <c r="AP18" s="263"/>
      <c r="AQ18" s="263"/>
      <c r="AR18" s="263"/>
      <c r="AS18" s="263"/>
      <c r="AT18" s="263"/>
      <c r="AU18" s="263"/>
      <c r="AV18" s="263"/>
      <c r="AW18" s="263"/>
      <c r="AX18" s="263"/>
      <c r="AY18" s="263"/>
      <c r="AZ18" s="263"/>
      <c r="BA18" s="263"/>
      <c r="BB18" s="231"/>
      <c r="BC18" s="223"/>
      <c r="BD18" s="231"/>
      <c r="BE18" s="231"/>
      <c r="BF18" s="223"/>
      <c r="BG18" s="231"/>
      <c r="BH18" s="231"/>
      <c r="BI18" s="223"/>
      <c r="BJ18" s="231"/>
      <c r="BK18" s="231"/>
      <c r="BL18" s="223"/>
    </row>
    <row r="19" spans="1:64" ht="13.5" hidden="1" customHeight="1">
      <c r="A19" s="287" t="s">
        <v>112</v>
      </c>
      <c r="B19" s="272"/>
      <c r="C19" s="272"/>
      <c r="D19" s="272"/>
      <c r="E19" s="272"/>
      <c r="F19" s="272"/>
      <c r="G19" s="272"/>
      <c r="H19" s="272"/>
      <c r="I19" s="272"/>
      <c r="J19" s="272"/>
      <c r="K19" s="272"/>
      <c r="L19" s="272"/>
      <c r="M19" s="272"/>
      <c r="N19" s="272"/>
      <c r="O19" s="272"/>
      <c r="P19" s="272"/>
      <c r="Q19" s="272"/>
      <c r="R19" s="272"/>
      <c r="S19" s="272"/>
      <c r="T19" s="272"/>
      <c r="U19" s="272"/>
      <c r="V19" s="272"/>
      <c r="W19" s="272"/>
      <c r="X19" s="272"/>
      <c r="Y19" s="272"/>
      <c r="Z19" s="272"/>
      <c r="AA19" s="272"/>
      <c r="AB19" s="272"/>
      <c r="AC19" s="272"/>
      <c r="AD19" s="272"/>
      <c r="AE19" s="272"/>
      <c r="AF19" s="272"/>
      <c r="AG19" s="272"/>
      <c r="AH19" s="272"/>
      <c r="AI19" s="272"/>
      <c r="AJ19" s="272"/>
      <c r="AK19" s="272"/>
      <c r="AL19" s="272"/>
      <c r="AM19" s="272"/>
      <c r="AN19" s="272"/>
      <c r="AO19" s="272"/>
      <c r="AP19" s="272"/>
      <c r="AQ19" s="272"/>
      <c r="AR19" s="272"/>
      <c r="AS19" s="272"/>
      <c r="AT19" s="272"/>
      <c r="AU19" s="272"/>
      <c r="AV19" s="272"/>
      <c r="AW19" s="272"/>
      <c r="AX19" s="272"/>
      <c r="AY19" s="272"/>
      <c r="AZ19" s="272"/>
      <c r="BA19" s="272"/>
      <c r="BB19" s="231"/>
      <c r="BC19" s="223"/>
      <c r="BD19" s="231"/>
      <c r="BE19" s="231"/>
      <c r="BF19" s="223"/>
      <c r="BG19" s="231"/>
      <c r="BH19" s="231"/>
      <c r="BI19" s="223"/>
      <c r="BJ19" s="231"/>
      <c r="BK19" s="231"/>
      <c r="BL19" s="223"/>
    </row>
    <row r="20" spans="1:64" ht="13.5" hidden="1" customHeight="1">
      <c r="A20" s="287"/>
      <c r="B20" s="272"/>
      <c r="C20" s="272"/>
      <c r="D20" s="272"/>
      <c r="E20" s="272"/>
      <c r="F20" s="272"/>
      <c r="G20" s="272"/>
      <c r="H20" s="272"/>
      <c r="I20" s="272"/>
      <c r="J20" s="272"/>
      <c r="K20" s="272"/>
      <c r="L20" s="272"/>
      <c r="M20" s="272"/>
      <c r="N20" s="272"/>
      <c r="O20" s="272"/>
      <c r="P20" s="272"/>
      <c r="Q20" s="272"/>
      <c r="R20" s="272"/>
      <c r="S20" s="272"/>
      <c r="T20" s="272"/>
      <c r="U20" s="272"/>
      <c r="V20" s="272"/>
      <c r="W20" s="272"/>
      <c r="X20" s="272"/>
      <c r="Y20" s="272"/>
      <c r="Z20" s="272"/>
      <c r="AA20" s="272"/>
      <c r="AB20" s="272"/>
      <c r="AC20" s="272"/>
      <c r="AD20" s="272"/>
      <c r="AE20" s="272"/>
      <c r="AF20" s="272"/>
      <c r="AG20" s="272"/>
      <c r="AH20" s="272"/>
      <c r="AI20" s="272"/>
      <c r="AJ20" s="272"/>
      <c r="AK20" s="272"/>
      <c r="AL20" s="272"/>
      <c r="AM20" s="272"/>
      <c r="AN20" s="272"/>
      <c r="AO20" s="272"/>
      <c r="AP20" s="272"/>
      <c r="AQ20" s="272"/>
      <c r="AR20" s="272"/>
      <c r="AS20" s="272"/>
      <c r="AT20" s="272"/>
      <c r="AU20" s="272"/>
      <c r="AV20" s="272"/>
      <c r="AW20" s="272"/>
      <c r="AX20" s="272"/>
      <c r="AY20" s="272"/>
      <c r="AZ20" s="272"/>
      <c r="BA20" s="272"/>
      <c r="BB20" s="231"/>
      <c r="BC20" s="223"/>
      <c r="BD20" s="231"/>
      <c r="BE20" s="231"/>
      <c r="BF20" s="223"/>
      <c r="BG20" s="231"/>
      <c r="BH20" s="231"/>
      <c r="BI20" s="223"/>
      <c r="BJ20" s="231"/>
      <c r="BK20" s="231"/>
      <c r="BL20" s="223"/>
    </row>
    <row r="21" spans="1:64" ht="13.5" hidden="1" customHeight="1">
      <c r="A21" s="226"/>
      <c r="B21" s="262"/>
      <c r="C21" s="262"/>
      <c r="D21" s="262"/>
      <c r="E21" s="262"/>
      <c r="F21" s="262"/>
      <c r="G21" s="262"/>
      <c r="H21" s="262"/>
      <c r="I21" s="262"/>
      <c r="J21" s="262"/>
      <c r="K21" s="262"/>
      <c r="L21" s="262"/>
      <c r="M21" s="262"/>
      <c r="N21" s="262"/>
      <c r="O21" s="262"/>
      <c r="P21" s="262"/>
      <c r="Q21" s="262"/>
      <c r="R21" s="262"/>
      <c r="S21" s="262"/>
      <c r="T21" s="262"/>
      <c r="U21" s="262"/>
      <c r="V21" s="262"/>
      <c r="W21" s="262"/>
      <c r="X21" s="262"/>
      <c r="Y21" s="262"/>
      <c r="Z21" s="262"/>
      <c r="AA21" s="262"/>
      <c r="AB21" s="262"/>
      <c r="AC21" s="262"/>
      <c r="AD21" s="262"/>
      <c r="AE21" s="262"/>
      <c r="AF21" s="262"/>
      <c r="AG21" s="262"/>
      <c r="AH21" s="262"/>
      <c r="AI21" s="262"/>
      <c r="AJ21" s="262"/>
      <c r="AK21" s="262"/>
      <c r="AL21" s="262"/>
      <c r="AM21" s="262"/>
      <c r="AN21" s="262"/>
      <c r="AO21" s="262"/>
      <c r="AP21" s="262"/>
      <c r="AQ21" s="262"/>
      <c r="AR21" s="262"/>
      <c r="AS21" s="262"/>
      <c r="AT21" s="262"/>
      <c r="AU21" s="262"/>
      <c r="AV21" s="262"/>
      <c r="AW21" s="262"/>
      <c r="AX21" s="262"/>
      <c r="AY21" s="262"/>
      <c r="AZ21" s="262"/>
      <c r="BA21" s="262"/>
      <c r="BB21" s="231"/>
      <c r="BC21" s="223"/>
      <c r="BD21" s="231"/>
      <c r="BE21" s="231"/>
      <c r="BF21" s="223"/>
      <c r="BG21" s="231"/>
      <c r="BH21" s="231"/>
      <c r="BI21" s="223"/>
      <c r="BJ21" s="231"/>
      <c r="BK21" s="231"/>
      <c r="BL21" s="223"/>
    </row>
    <row r="22" spans="1:64" ht="13.5" hidden="1" customHeight="1">
      <c r="A22" s="287" t="s">
        <v>113</v>
      </c>
      <c r="B22" s="272"/>
      <c r="C22" s="272"/>
      <c r="D22" s="272"/>
      <c r="E22" s="272"/>
      <c r="F22" s="272"/>
      <c r="G22" s="272"/>
      <c r="H22" s="272"/>
      <c r="I22" s="272"/>
      <c r="J22" s="272"/>
      <c r="K22" s="272"/>
      <c r="L22" s="272"/>
      <c r="M22" s="272"/>
      <c r="N22" s="272"/>
      <c r="O22" s="272"/>
      <c r="P22" s="272"/>
      <c r="Q22" s="272"/>
      <c r="R22" s="272"/>
      <c r="S22" s="272"/>
      <c r="T22" s="272"/>
      <c r="U22" s="272"/>
      <c r="V22" s="272"/>
      <c r="W22" s="272"/>
      <c r="X22" s="272"/>
      <c r="Y22" s="272"/>
      <c r="Z22" s="272"/>
      <c r="AA22" s="272"/>
      <c r="AB22" s="272"/>
      <c r="AC22" s="272"/>
      <c r="AD22" s="272"/>
      <c r="AE22" s="272"/>
      <c r="AF22" s="272"/>
      <c r="AG22" s="272"/>
      <c r="AH22" s="272"/>
      <c r="AI22" s="272"/>
      <c r="AJ22" s="272"/>
      <c r="AK22" s="272"/>
      <c r="AL22" s="272"/>
      <c r="AM22" s="272"/>
      <c r="AN22" s="272"/>
      <c r="AO22" s="272"/>
      <c r="AP22" s="272"/>
      <c r="AQ22" s="272"/>
      <c r="AR22" s="272"/>
      <c r="AS22" s="272"/>
      <c r="AT22" s="272"/>
      <c r="AU22" s="272"/>
      <c r="AV22" s="272"/>
      <c r="AW22" s="272"/>
      <c r="AX22" s="272"/>
      <c r="AY22" s="272"/>
      <c r="AZ22" s="272"/>
      <c r="BA22" s="272"/>
      <c r="BB22" s="231"/>
      <c r="BC22" s="223"/>
      <c r="BD22" s="231"/>
      <c r="BE22" s="231"/>
      <c r="BF22" s="223"/>
      <c r="BG22" s="231"/>
      <c r="BH22" s="231"/>
      <c r="BI22" s="223"/>
      <c r="BJ22" s="231"/>
      <c r="BK22" s="231"/>
      <c r="BL22" s="223"/>
    </row>
    <row r="23" spans="1:64" ht="13.5" hidden="1" customHeight="1">
      <c r="A23" s="287"/>
      <c r="B23" s="272"/>
      <c r="C23" s="272"/>
      <c r="D23" s="272"/>
      <c r="E23" s="272"/>
      <c r="F23" s="272"/>
      <c r="G23" s="272"/>
      <c r="H23" s="272"/>
      <c r="I23" s="272"/>
      <c r="J23" s="272"/>
      <c r="K23" s="272"/>
      <c r="L23" s="272"/>
      <c r="M23" s="272"/>
      <c r="N23" s="272"/>
      <c r="O23" s="272"/>
      <c r="P23" s="272"/>
      <c r="Q23" s="272"/>
      <c r="R23" s="272"/>
      <c r="S23" s="272"/>
      <c r="T23" s="272"/>
      <c r="U23" s="272"/>
      <c r="V23" s="272"/>
      <c r="W23" s="272"/>
      <c r="X23" s="272"/>
      <c r="Y23" s="272"/>
      <c r="Z23" s="272"/>
      <c r="AA23" s="272"/>
      <c r="AB23" s="272"/>
      <c r="AC23" s="272"/>
      <c r="AD23" s="272"/>
      <c r="AE23" s="272"/>
      <c r="AF23" s="272"/>
      <c r="AG23" s="272"/>
      <c r="AH23" s="272"/>
      <c r="AI23" s="272"/>
      <c r="AJ23" s="272"/>
      <c r="AK23" s="272"/>
      <c r="AL23" s="272"/>
      <c r="AM23" s="272"/>
      <c r="AN23" s="272"/>
      <c r="AO23" s="272"/>
      <c r="AP23" s="272"/>
      <c r="AQ23" s="272"/>
      <c r="AR23" s="272"/>
      <c r="AS23" s="272"/>
      <c r="AT23" s="272"/>
      <c r="AU23" s="272"/>
      <c r="AV23" s="272"/>
      <c r="AW23" s="272"/>
      <c r="AX23" s="272"/>
      <c r="AY23" s="272"/>
      <c r="AZ23" s="272"/>
      <c r="BA23" s="272"/>
      <c r="BB23" s="231"/>
      <c r="BC23" s="223"/>
      <c r="BD23" s="231"/>
      <c r="BE23" s="231"/>
      <c r="BF23" s="223"/>
      <c r="BG23" s="231"/>
      <c r="BH23" s="231"/>
      <c r="BI23" s="223"/>
      <c r="BJ23" s="231"/>
      <c r="BK23" s="231"/>
      <c r="BL23" s="223"/>
    </row>
    <row r="24" spans="1:64" ht="13.5" hidden="1" customHeight="1">
      <c r="A24" s="227"/>
      <c r="B24" s="223"/>
      <c r="C24" s="223"/>
      <c r="D24" s="223"/>
      <c r="E24" s="223"/>
      <c r="F24" s="223"/>
      <c r="G24" s="223"/>
      <c r="H24" s="223"/>
      <c r="I24" s="223"/>
      <c r="J24" s="223"/>
      <c r="K24" s="223"/>
      <c r="L24" s="223"/>
      <c r="M24" s="223"/>
      <c r="N24" s="223"/>
      <c r="O24" s="223"/>
      <c r="P24" s="223"/>
      <c r="Q24" s="223"/>
      <c r="R24" s="223"/>
      <c r="S24" s="223"/>
      <c r="T24" s="223"/>
      <c r="U24" s="223"/>
      <c r="V24" s="223"/>
      <c r="W24" s="223"/>
      <c r="X24" s="223"/>
      <c r="Y24" s="223"/>
      <c r="Z24" s="223"/>
      <c r="AA24" s="223"/>
      <c r="AB24" s="223"/>
      <c r="AC24" s="223"/>
      <c r="AD24" s="223"/>
      <c r="AE24" s="223"/>
      <c r="AF24" s="223"/>
      <c r="AG24" s="223"/>
      <c r="AH24" s="223"/>
      <c r="AI24" s="223"/>
      <c r="AJ24" s="223"/>
      <c r="AK24" s="223"/>
      <c r="AL24" s="223"/>
      <c r="AM24" s="223"/>
      <c r="AN24" s="223"/>
      <c r="AO24" s="223"/>
      <c r="AP24" s="223"/>
      <c r="AQ24" s="223"/>
      <c r="AR24" s="223"/>
      <c r="AS24" s="223"/>
      <c r="AT24" s="223"/>
      <c r="AU24" s="223"/>
      <c r="AV24" s="223"/>
      <c r="AW24" s="223"/>
      <c r="AX24" s="223"/>
      <c r="AY24" s="223"/>
      <c r="AZ24" s="223"/>
      <c r="BA24" s="223"/>
      <c r="BB24" s="231"/>
      <c r="BC24" s="223"/>
      <c r="BD24" s="231"/>
      <c r="BE24" s="231"/>
      <c r="BF24" s="223"/>
      <c r="BG24" s="231"/>
      <c r="BH24" s="231"/>
      <c r="BI24" s="223"/>
      <c r="BJ24" s="231"/>
      <c r="BK24" s="231"/>
      <c r="BL24" s="223"/>
    </row>
    <row r="25" spans="1:64" ht="13.5" hidden="1" customHeight="1">
      <c r="A25" s="287" t="s">
        <v>114</v>
      </c>
      <c r="B25" s="272"/>
      <c r="C25" s="272"/>
      <c r="D25" s="272"/>
      <c r="E25" s="272"/>
      <c r="F25" s="272"/>
      <c r="G25" s="272"/>
      <c r="H25" s="272"/>
      <c r="I25" s="272"/>
      <c r="J25" s="272"/>
      <c r="K25" s="272"/>
      <c r="L25" s="272"/>
      <c r="M25" s="272"/>
      <c r="N25" s="272"/>
      <c r="O25" s="272"/>
      <c r="P25" s="272"/>
      <c r="Q25" s="272"/>
      <c r="R25" s="272"/>
      <c r="S25" s="272"/>
      <c r="T25" s="272"/>
      <c r="U25" s="272"/>
      <c r="V25" s="272"/>
      <c r="W25" s="272"/>
      <c r="X25" s="272"/>
      <c r="Y25" s="272"/>
      <c r="Z25" s="272"/>
      <c r="AA25" s="272"/>
      <c r="AB25" s="272"/>
      <c r="AC25" s="272"/>
      <c r="AD25" s="272"/>
      <c r="AE25" s="272"/>
      <c r="AF25" s="272"/>
      <c r="AG25" s="272"/>
      <c r="AH25" s="272"/>
      <c r="AI25" s="272"/>
      <c r="AJ25" s="272"/>
      <c r="AK25" s="272"/>
      <c r="AL25" s="272"/>
      <c r="AM25" s="272"/>
      <c r="AN25" s="272"/>
      <c r="AO25" s="272"/>
      <c r="AP25" s="272"/>
      <c r="AQ25" s="272"/>
      <c r="AR25" s="272"/>
      <c r="AS25" s="272"/>
      <c r="AT25" s="272"/>
      <c r="AU25" s="272"/>
      <c r="AV25" s="272"/>
      <c r="AW25" s="272"/>
      <c r="AX25" s="272"/>
      <c r="AY25" s="272"/>
      <c r="AZ25" s="272"/>
      <c r="BA25" s="272"/>
      <c r="BB25" s="231"/>
      <c r="BC25" s="223"/>
      <c r="BD25" s="231"/>
      <c r="BE25" s="231"/>
      <c r="BF25" s="223"/>
      <c r="BG25" s="231"/>
      <c r="BH25" s="231"/>
      <c r="BI25" s="223"/>
      <c r="BJ25" s="231"/>
      <c r="BK25" s="231"/>
      <c r="BL25" s="223"/>
    </row>
    <row r="26" spans="1:64" ht="13.5" hidden="1" customHeight="1">
      <c r="A26" s="287"/>
      <c r="B26" s="272"/>
      <c r="C26" s="272"/>
      <c r="D26" s="272"/>
      <c r="E26" s="272"/>
      <c r="F26" s="272"/>
      <c r="G26" s="272"/>
      <c r="H26" s="272"/>
      <c r="I26" s="272"/>
      <c r="J26" s="272"/>
      <c r="K26" s="272"/>
      <c r="L26" s="272"/>
      <c r="M26" s="272"/>
      <c r="N26" s="272"/>
      <c r="O26" s="272"/>
      <c r="P26" s="272"/>
      <c r="Q26" s="272"/>
      <c r="R26" s="272"/>
      <c r="S26" s="272"/>
      <c r="T26" s="272"/>
      <c r="U26" s="272"/>
      <c r="V26" s="272"/>
      <c r="W26" s="272"/>
      <c r="X26" s="272"/>
      <c r="Y26" s="272"/>
      <c r="Z26" s="272"/>
      <c r="AA26" s="272"/>
      <c r="AB26" s="272"/>
      <c r="AC26" s="272"/>
      <c r="AD26" s="272"/>
      <c r="AE26" s="272"/>
      <c r="AF26" s="272"/>
      <c r="AG26" s="272"/>
      <c r="AH26" s="272"/>
      <c r="AI26" s="272"/>
      <c r="AJ26" s="272"/>
      <c r="AK26" s="272"/>
      <c r="AL26" s="272"/>
      <c r="AM26" s="272"/>
      <c r="AN26" s="272"/>
      <c r="AO26" s="272"/>
      <c r="AP26" s="272"/>
      <c r="AQ26" s="272"/>
      <c r="AR26" s="272"/>
      <c r="AS26" s="272"/>
      <c r="AT26" s="272"/>
      <c r="AU26" s="272"/>
      <c r="AV26" s="272"/>
      <c r="AW26" s="272"/>
      <c r="AX26" s="272"/>
      <c r="AY26" s="272"/>
      <c r="AZ26" s="272"/>
      <c r="BA26" s="272"/>
      <c r="BB26" s="231"/>
      <c r="BC26" s="223"/>
      <c r="BD26" s="231"/>
      <c r="BE26" s="231"/>
      <c r="BF26" s="223"/>
      <c r="BG26" s="231"/>
      <c r="BH26" s="231"/>
      <c r="BI26" s="223"/>
      <c r="BJ26" s="231"/>
      <c r="BK26" s="231"/>
      <c r="BL26" s="223"/>
    </row>
    <row r="27" spans="1:64" ht="13.5" hidden="1" customHeight="1">
      <c r="A27" s="226"/>
      <c r="B27" s="223"/>
      <c r="C27" s="223"/>
      <c r="D27" s="223"/>
      <c r="E27" s="223"/>
      <c r="F27" s="223"/>
      <c r="G27" s="223"/>
      <c r="H27" s="223"/>
      <c r="I27" s="223"/>
      <c r="J27" s="223"/>
      <c r="K27" s="223"/>
      <c r="L27" s="223"/>
      <c r="M27" s="223"/>
      <c r="N27" s="223"/>
      <c r="O27" s="223"/>
      <c r="P27" s="223"/>
      <c r="Q27" s="223"/>
      <c r="R27" s="223"/>
      <c r="S27" s="223"/>
      <c r="T27" s="223"/>
      <c r="U27" s="223"/>
      <c r="V27" s="223"/>
      <c r="W27" s="223"/>
      <c r="X27" s="223"/>
      <c r="Y27" s="223"/>
      <c r="Z27" s="223"/>
      <c r="AA27" s="223"/>
      <c r="AB27" s="223"/>
      <c r="AC27" s="223"/>
      <c r="AD27" s="223"/>
      <c r="AE27" s="223"/>
      <c r="AF27" s="223"/>
      <c r="AG27" s="223"/>
      <c r="AH27" s="223"/>
      <c r="AI27" s="223"/>
      <c r="AJ27" s="223"/>
      <c r="AK27" s="223"/>
      <c r="AL27" s="223"/>
      <c r="AM27" s="223"/>
      <c r="AN27" s="223"/>
      <c r="AO27" s="223"/>
      <c r="AP27" s="223"/>
      <c r="AQ27" s="223"/>
      <c r="AR27" s="223"/>
      <c r="AS27" s="223"/>
      <c r="AT27" s="223"/>
      <c r="AU27" s="223"/>
      <c r="AV27" s="223"/>
      <c r="AW27" s="223"/>
      <c r="AX27" s="223"/>
      <c r="AY27" s="223"/>
      <c r="AZ27" s="223"/>
      <c r="BA27" s="223"/>
      <c r="BB27" s="231"/>
      <c r="BC27" s="223"/>
      <c r="BD27" s="231"/>
      <c r="BE27" s="231"/>
      <c r="BF27" s="223"/>
      <c r="BG27" s="231"/>
      <c r="BH27" s="231"/>
      <c r="BI27" s="223"/>
      <c r="BJ27" s="231"/>
      <c r="BK27" s="231"/>
      <c r="BL27" s="223"/>
    </row>
    <row r="28" spans="1:64" ht="13.5" hidden="1" customHeight="1">
      <c r="A28" s="287" t="s">
        <v>115</v>
      </c>
      <c r="B28" s="272"/>
      <c r="C28" s="272"/>
      <c r="D28" s="272"/>
      <c r="E28" s="272"/>
      <c r="F28" s="272"/>
      <c r="G28" s="272"/>
      <c r="H28" s="272"/>
      <c r="I28" s="272"/>
      <c r="J28" s="272"/>
      <c r="K28" s="272"/>
      <c r="L28" s="272"/>
      <c r="M28" s="272"/>
      <c r="N28" s="272"/>
      <c r="O28" s="272"/>
      <c r="P28" s="272"/>
      <c r="Q28" s="272"/>
      <c r="R28" s="272"/>
      <c r="S28" s="272"/>
      <c r="T28" s="272"/>
      <c r="U28" s="272"/>
      <c r="V28" s="272"/>
      <c r="W28" s="272"/>
      <c r="X28" s="272"/>
      <c r="Y28" s="272"/>
      <c r="Z28" s="272"/>
      <c r="AA28" s="272"/>
      <c r="AB28" s="272"/>
      <c r="AC28" s="272"/>
      <c r="AD28" s="272"/>
      <c r="AE28" s="272"/>
      <c r="AF28" s="272"/>
      <c r="AG28" s="272"/>
      <c r="AH28" s="272"/>
      <c r="AI28" s="272"/>
      <c r="AJ28" s="272"/>
      <c r="AK28" s="272"/>
      <c r="AL28" s="272"/>
      <c r="AM28" s="272"/>
      <c r="AN28" s="272"/>
      <c r="AO28" s="272"/>
      <c r="AP28" s="272"/>
      <c r="AQ28" s="272"/>
      <c r="AR28" s="272"/>
      <c r="AS28" s="272"/>
      <c r="AT28" s="272"/>
      <c r="AU28" s="272"/>
      <c r="AV28" s="272"/>
      <c r="AW28" s="272"/>
      <c r="AX28" s="272"/>
      <c r="AY28" s="272"/>
      <c r="AZ28" s="272"/>
      <c r="BA28" s="272"/>
      <c r="BB28" s="231"/>
      <c r="BC28" s="223"/>
      <c r="BD28" s="231"/>
      <c r="BE28" s="231"/>
      <c r="BF28" s="223"/>
      <c r="BG28" s="231"/>
      <c r="BH28" s="231"/>
      <c r="BI28" s="223"/>
      <c r="BJ28" s="231"/>
      <c r="BK28" s="231"/>
      <c r="BL28" s="223"/>
    </row>
    <row r="29" spans="1:64" ht="13.5" hidden="1" customHeight="1">
      <c r="A29" s="287"/>
      <c r="B29" s="272"/>
      <c r="C29" s="272"/>
      <c r="D29" s="272"/>
      <c r="E29" s="272"/>
      <c r="F29" s="272"/>
      <c r="G29" s="272"/>
      <c r="H29" s="272"/>
      <c r="I29" s="272"/>
      <c r="J29" s="272"/>
      <c r="K29" s="272"/>
      <c r="L29" s="272"/>
      <c r="M29" s="272"/>
      <c r="N29" s="272"/>
      <c r="O29" s="272"/>
      <c r="P29" s="272"/>
      <c r="Q29" s="272"/>
      <c r="R29" s="272"/>
      <c r="S29" s="272"/>
      <c r="T29" s="272"/>
      <c r="U29" s="272"/>
      <c r="V29" s="272"/>
      <c r="W29" s="272"/>
      <c r="X29" s="272"/>
      <c r="Y29" s="272"/>
      <c r="Z29" s="272"/>
      <c r="AA29" s="272"/>
      <c r="AB29" s="272"/>
      <c r="AC29" s="272"/>
      <c r="AD29" s="272"/>
      <c r="AE29" s="272"/>
      <c r="AF29" s="272"/>
      <c r="AG29" s="272"/>
      <c r="AH29" s="272"/>
      <c r="AI29" s="272"/>
      <c r="AJ29" s="272"/>
      <c r="AK29" s="272"/>
      <c r="AL29" s="272"/>
      <c r="AM29" s="272"/>
      <c r="AN29" s="272"/>
      <c r="AO29" s="272"/>
      <c r="AP29" s="272"/>
      <c r="AQ29" s="272"/>
      <c r="AR29" s="272"/>
      <c r="AS29" s="272"/>
      <c r="AT29" s="272"/>
      <c r="AU29" s="272"/>
      <c r="AV29" s="272"/>
      <c r="AW29" s="272"/>
      <c r="AX29" s="272"/>
      <c r="AY29" s="272"/>
      <c r="AZ29" s="272"/>
      <c r="BA29" s="272"/>
      <c r="BB29" s="231"/>
      <c r="BC29" s="223"/>
      <c r="BD29" s="231"/>
      <c r="BE29" s="231"/>
      <c r="BF29" s="223"/>
      <c r="BG29" s="231"/>
      <c r="BH29" s="231"/>
      <c r="BI29" s="223"/>
      <c r="BJ29" s="231"/>
      <c r="BK29" s="231"/>
      <c r="BL29" s="223"/>
    </row>
    <row r="30" spans="1:64" ht="13.5" hidden="1" customHeight="1">
      <c r="A30" s="226"/>
      <c r="B30" s="223"/>
      <c r="C30" s="223"/>
      <c r="D30" s="223"/>
      <c r="E30" s="223"/>
      <c r="F30" s="223"/>
      <c r="G30" s="223"/>
      <c r="H30" s="223"/>
      <c r="I30" s="223"/>
      <c r="J30" s="223"/>
      <c r="K30" s="223"/>
      <c r="L30" s="223"/>
      <c r="M30" s="223"/>
      <c r="N30" s="223"/>
      <c r="O30" s="223"/>
      <c r="P30" s="223"/>
      <c r="Q30" s="223"/>
      <c r="R30" s="223"/>
      <c r="S30" s="223"/>
      <c r="T30" s="223"/>
      <c r="U30" s="223"/>
      <c r="V30" s="223"/>
      <c r="W30" s="223"/>
      <c r="X30" s="223"/>
      <c r="Y30" s="223"/>
      <c r="Z30" s="223"/>
      <c r="AA30" s="223"/>
      <c r="AB30" s="223"/>
      <c r="AC30" s="223"/>
      <c r="AD30" s="223"/>
      <c r="AE30" s="223"/>
      <c r="AF30" s="223"/>
      <c r="AG30" s="223"/>
      <c r="AH30" s="223"/>
      <c r="AI30" s="223"/>
      <c r="AJ30" s="223"/>
      <c r="AK30" s="223"/>
      <c r="AL30" s="223"/>
      <c r="AM30" s="223"/>
      <c r="AN30" s="223"/>
      <c r="AO30" s="223"/>
      <c r="AP30" s="223"/>
      <c r="AQ30" s="223"/>
      <c r="AR30" s="223"/>
      <c r="AS30" s="223"/>
      <c r="AT30" s="223"/>
      <c r="AU30" s="223"/>
      <c r="AV30" s="223"/>
      <c r="AW30" s="223"/>
      <c r="AX30" s="223"/>
      <c r="AY30" s="223"/>
      <c r="AZ30" s="223"/>
      <c r="BA30" s="223"/>
      <c r="BB30" s="231"/>
      <c r="BC30" s="223"/>
      <c r="BD30" s="231"/>
      <c r="BE30" s="231"/>
      <c r="BF30" s="223"/>
      <c r="BG30" s="231"/>
      <c r="BH30" s="231"/>
      <c r="BI30" s="223"/>
      <c r="BJ30" s="231"/>
      <c r="BK30" s="231"/>
      <c r="BL30" s="223"/>
    </row>
    <row r="31" spans="1:64" ht="13.5" hidden="1" customHeight="1">
      <c r="A31" s="287" t="s">
        <v>116</v>
      </c>
      <c r="B31" s="272"/>
      <c r="C31" s="272"/>
      <c r="D31" s="272"/>
      <c r="E31" s="272"/>
      <c r="F31" s="272"/>
      <c r="G31" s="272"/>
      <c r="H31" s="272"/>
      <c r="I31" s="272"/>
      <c r="J31" s="272"/>
      <c r="K31" s="272"/>
      <c r="L31" s="272"/>
      <c r="M31" s="272"/>
      <c r="N31" s="272"/>
      <c r="O31" s="272"/>
      <c r="P31" s="272"/>
      <c r="Q31" s="272"/>
      <c r="R31" s="272"/>
      <c r="S31" s="272"/>
      <c r="T31" s="272"/>
      <c r="U31" s="272"/>
      <c r="V31" s="272"/>
      <c r="W31" s="272"/>
      <c r="X31" s="272"/>
      <c r="Y31" s="272"/>
      <c r="Z31" s="272"/>
      <c r="AA31" s="272"/>
      <c r="AB31" s="272"/>
      <c r="AC31" s="272"/>
      <c r="AD31" s="272"/>
      <c r="AE31" s="272"/>
      <c r="AF31" s="272"/>
      <c r="AG31" s="272"/>
      <c r="AH31" s="272"/>
      <c r="AI31" s="272"/>
      <c r="AJ31" s="272"/>
      <c r="AK31" s="272"/>
      <c r="AL31" s="272"/>
      <c r="AM31" s="272"/>
      <c r="AN31" s="272"/>
      <c r="AO31" s="272"/>
      <c r="AP31" s="272"/>
      <c r="AQ31" s="272"/>
      <c r="AR31" s="272"/>
      <c r="AS31" s="272"/>
      <c r="AT31" s="272"/>
      <c r="AU31" s="272"/>
      <c r="AV31" s="272"/>
      <c r="AW31" s="272"/>
      <c r="AX31" s="272"/>
      <c r="AY31" s="272"/>
      <c r="AZ31" s="272"/>
      <c r="BA31" s="272"/>
      <c r="BB31" s="231"/>
      <c r="BC31" s="223"/>
      <c r="BD31" s="231"/>
      <c r="BE31" s="231"/>
      <c r="BF31" s="223"/>
      <c r="BG31" s="231"/>
      <c r="BH31" s="231"/>
      <c r="BI31" s="223"/>
      <c r="BJ31" s="231"/>
      <c r="BK31" s="231"/>
      <c r="BL31" s="223"/>
    </row>
    <row r="32" spans="1:64" ht="13.5" hidden="1" customHeight="1">
      <c r="A32" s="287"/>
      <c r="B32" s="272"/>
      <c r="C32" s="272"/>
      <c r="D32" s="272"/>
      <c r="E32" s="272"/>
      <c r="F32" s="272"/>
      <c r="G32" s="272"/>
      <c r="H32" s="272"/>
      <c r="I32" s="272"/>
      <c r="J32" s="272"/>
      <c r="K32" s="272"/>
      <c r="L32" s="272"/>
      <c r="M32" s="272"/>
      <c r="N32" s="272"/>
      <c r="O32" s="272"/>
      <c r="P32" s="272"/>
      <c r="Q32" s="272"/>
      <c r="R32" s="272"/>
      <c r="S32" s="272"/>
      <c r="T32" s="272"/>
      <c r="U32" s="272"/>
      <c r="V32" s="272"/>
      <c r="W32" s="272"/>
      <c r="X32" s="272"/>
      <c r="Y32" s="272"/>
      <c r="Z32" s="272"/>
      <c r="AA32" s="272"/>
      <c r="AB32" s="272"/>
      <c r="AC32" s="272"/>
      <c r="AD32" s="272"/>
      <c r="AE32" s="272"/>
      <c r="AF32" s="272"/>
      <c r="AG32" s="272"/>
      <c r="AH32" s="272"/>
      <c r="AI32" s="272"/>
      <c r="AJ32" s="272"/>
      <c r="AK32" s="272"/>
      <c r="AL32" s="272"/>
      <c r="AM32" s="272"/>
      <c r="AN32" s="272"/>
      <c r="AO32" s="272"/>
      <c r="AP32" s="272"/>
      <c r="AQ32" s="272"/>
      <c r="AR32" s="272"/>
      <c r="AS32" s="272"/>
      <c r="AT32" s="272"/>
      <c r="AU32" s="272"/>
      <c r="AV32" s="272"/>
      <c r="AW32" s="272"/>
      <c r="AX32" s="272"/>
      <c r="AY32" s="272"/>
      <c r="AZ32" s="272"/>
      <c r="BA32" s="272"/>
      <c r="BB32" s="231"/>
      <c r="BC32" s="223"/>
      <c r="BD32" s="231"/>
      <c r="BE32" s="231"/>
      <c r="BF32" s="223"/>
      <c r="BG32" s="231"/>
      <c r="BH32" s="231"/>
      <c r="BI32" s="223"/>
      <c r="BJ32" s="231"/>
      <c r="BK32" s="231"/>
      <c r="BL32" s="223"/>
    </row>
    <row r="33" spans="1:64" ht="13.5" hidden="1" customHeight="1">
      <c r="A33" s="223"/>
      <c r="B33" s="223"/>
      <c r="C33" s="223"/>
      <c r="D33" s="223"/>
      <c r="E33" s="223"/>
      <c r="F33" s="223"/>
      <c r="G33" s="223"/>
      <c r="H33" s="223"/>
      <c r="I33" s="223"/>
      <c r="J33" s="223"/>
      <c r="K33" s="223"/>
      <c r="L33" s="223"/>
      <c r="M33" s="223"/>
      <c r="N33" s="223"/>
      <c r="O33" s="223"/>
      <c r="P33" s="223"/>
      <c r="Q33" s="223"/>
      <c r="R33" s="223"/>
      <c r="S33" s="223"/>
      <c r="T33" s="223"/>
      <c r="U33" s="223"/>
      <c r="V33" s="223"/>
      <c r="W33" s="223"/>
      <c r="X33" s="223"/>
      <c r="Y33" s="223"/>
      <c r="Z33" s="223"/>
      <c r="AA33" s="223"/>
      <c r="AB33" s="223"/>
      <c r="AC33" s="223"/>
      <c r="AD33" s="223"/>
      <c r="AE33" s="223"/>
      <c r="AF33" s="223"/>
      <c r="AG33" s="223"/>
      <c r="AH33" s="223"/>
      <c r="AI33" s="223"/>
      <c r="AJ33" s="223"/>
      <c r="AK33" s="223"/>
      <c r="AL33" s="223"/>
      <c r="AM33" s="223"/>
      <c r="AN33" s="223"/>
      <c r="AO33" s="223"/>
      <c r="AP33" s="223"/>
      <c r="AQ33" s="223"/>
      <c r="AR33" s="223"/>
      <c r="AS33" s="223"/>
      <c r="AT33" s="223"/>
      <c r="AU33" s="223"/>
      <c r="AV33" s="223"/>
      <c r="AW33" s="223"/>
      <c r="AX33" s="223"/>
      <c r="AY33" s="223"/>
      <c r="AZ33" s="223"/>
      <c r="BA33" s="223"/>
      <c r="BB33" s="231"/>
      <c r="BC33" s="223"/>
      <c r="BD33" s="231"/>
      <c r="BE33" s="231"/>
      <c r="BF33" s="223"/>
      <c r="BG33" s="231"/>
      <c r="BH33" s="231"/>
      <c r="BI33" s="223"/>
      <c r="BJ33" s="231"/>
      <c r="BK33" s="231"/>
      <c r="BL33" s="223"/>
    </row>
    <row r="34" spans="1:64" ht="13.5" hidden="1" customHeight="1">
      <c r="A34" s="287" t="s">
        <v>117</v>
      </c>
      <c r="B34" s="272"/>
      <c r="C34" s="272"/>
      <c r="D34" s="272"/>
      <c r="E34" s="272"/>
      <c r="F34" s="272"/>
      <c r="G34" s="272"/>
      <c r="H34" s="272"/>
      <c r="I34" s="272"/>
      <c r="J34" s="272"/>
      <c r="K34" s="272"/>
      <c r="L34" s="272"/>
      <c r="M34" s="272"/>
      <c r="N34" s="272"/>
      <c r="O34" s="272"/>
      <c r="P34" s="272"/>
      <c r="Q34" s="272"/>
      <c r="R34" s="272"/>
      <c r="S34" s="272"/>
      <c r="T34" s="272"/>
      <c r="U34" s="272"/>
      <c r="V34" s="272"/>
      <c r="W34" s="272"/>
      <c r="X34" s="272"/>
      <c r="Y34" s="272"/>
      <c r="Z34" s="272"/>
      <c r="AA34" s="272"/>
      <c r="AB34" s="272"/>
      <c r="AC34" s="272"/>
      <c r="AD34" s="272"/>
      <c r="AE34" s="272"/>
      <c r="AF34" s="272"/>
      <c r="AG34" s="272"/>
      <c r="AH34" s="272"/>
      <c r="AI34" s="272"/>
      <c r="AJ34" s="272"/>
      <c r="AK34" s="272"/>
      <c r="AL34" s="272"/>
      <c r="AM34" s="272"/>
      <c r="AN34" s="272"/>
      <c r="AO34" s="272"/>
      <c r="AP34" s="272"/>
      <c r="AQ34" s="272"/>
      <c r="AR34" s="272"/>
      <c r="AS34" s="272"/>
      <c r="AT34" s="272"/>
      <c r="AU34" s="272"/>
      <c r="AV34" s="272"/>
      <c r="AW34" s="272"/>
      <c r="AX34" s="272"/>
      <c r="AY34" s="272"/>
      <c r="AZ34" s="272"/>
      <c r="BA34" s="272"/>
      <c r="BB34" s="231"/>
      <c r="BC34" s="223"/>
      <c r="BD34" s="231"/>
      <c r="BE34" s="231"/>
      <c r="BF34" s="223"/>
      <c r="BG34" s="231"/>
      <c r="BH34" s="231"/>
      <c r="BI34" s="223"/>
      <c r="BJ34" s="231"/>
      <c r="BK34" s="231"/>
      <c r="BL34" s="223"/>
    </row>
    <row r="35" spans="1:64" ht="13.5" hidden="1" customHeight="1">
      <c r="A35" s="287"/>
      <c r="B35" s="272"/>
      <c r="C35" s="272"/>
      <c r="D35" s="272"/>
      <c r="E35" s="272"/>
      <c r="F35" s="272"/>
      <c r="G35" s="272"/>
      <c r="H35" s="272"/>
      <c r="I35" s="272"/>
      <c r="J35" s="272"/>
      <c r="K35" s="272"/>
      <c r="L35" s="272"/>
      <c r="M35" s="272"/>
      <c r="N35" s="272"/>
      <c r="O35" s="272"/>
      <c r="P35" s="272"/>
      <c r="Q35" s="272"/>
      <c r="R35" s="272"/>
      <c r="S35" s="272"/>
      <c r="T35" s="272"/>
      <c r="U35" s="272"/>
      <c r="V35" s="272"/>
      <c r="W35" s="272"/>
      <c r="X35" s="272"/>
      <c r="Y35" s="272"/>
      <c r="Z35" s="272"/>
      <c r="AA35" s="272"/>
      <c r="AB35" s="272"/>
      <c r="AC35" s="272"/>
      <c r="AD35" s="272"/>
      <c r="AE35" s="272"/>
      <c r="AF35" s="272"/>
      <c r="AG35" s="272"/>
      <c r="AH35" s="272"/>
      <c r="AI35" s="272"/>
      <c r="AJ35" s="272"/>
      <c r="AK35" s="272"/>
      <c r="AL35" s="272"/>
      <c r="AM35" s="272"/>
      <c r="AN35" s="272"/>
      <c r="AO35" s="272"/>
      <c r="AP35" s="272"/>
      <c r="AQ35" s="272"/>
      <c r="AR35" s="272"/>
      <c r="AS35" s="272"/>
      <c r="AT35" s="272"/>
      <c r="AU35" s="272"/>
      <c r="AV35" s="272"/>
      <c r="AW35" s="272"/>
      <c r="AX35" s="272"/>
      <c r="AY35" s="272"/>
      <c r="AZ35" s="272"/>
      <c r="BA35" s="272"/>
      <c r="BB35" s="231"/>
      <c r="BC35" s="223"/>
      <c r="BD35" s="231"/>
      <c r="BE35" s="231"/>
      <c r="BF35" s="223"/>
      <c r="BG35" s="231"/>
      <c r="BH35" s="231"/>
      <c r="BI35" s="223"/>
      <c r="BJ35" s="231"/>
      <c r="BK35" s="231"/>
      <c r="BL35" s="223"/>
    </row>
    <row r="36" spans="1:64" ht="13.5" hidden="1" customHeight="1">
      <c r="A36" s="226"/>
      <c r="B36" s="223"/>
      <c r="C36" s="223"/>
      <c r="D36" s="223"/>
      <c r="E36" s="223"/>
      <c r="F36" s="223"/>
      <c r="G36" s="223"/>
      <c r="H36" s="223"/>
      <c r="I36" s="223"/>
      <c r="J36" s="223"/>
      <c r="K36" s="223"/>
      <c r="L36" s="223"/>
      <c r="M36" s="223"/>
      <c r="N36" s="223"/>
      <c r="O36" s="223"/>
      <c r="P36" s="223"/>
      <c r="Q36" s="223"/>
      <c r="R36" s="223"/>
      <c r="S36" s="223"/>
      <c r="T36" s="223"/>
      <c r="U36" s="223"/>
      <c r="V36" s="223"/>
      <c r="W36" s="223"/>
      <c r="X36" s="223"/>
      <c r="Y36" s="223"/>
      <c r="Z36" s="223"/>
      <c r="AA36" s="223"/>
      <c r="AB36" s="223"/>
      <c r="AC36" s="223"/>
      <c r="AD36" s="223"/>
      <c r="AE36" s="223"/>
      <c r="AF36" s="223"/>
      <c r="AG36" s="223"/>
      <c r="AH36" s="223"/>
      <c r="AI36" s="223"/>
      <c r="AJ36" s="223"/>
      <c r="AK36" s="223"/>
      <c r="AL36" s="223"/>
      <c r="AM36" s="223"/>
      <c r="AN36" s="223"/>
      <c r="AO36" s="223"/>
      <c r="AP36" s="223"/>
      <c r="AQ36" s="223"/>
      <c r="AR36" s="223"/>
      <c r="AS36" s="223"/>
      <c r="AT36" s="223"/>
      <c r="AU36" s="223"/>
      <c r="AV36" s="223"/>
      <c r="AW36" s="223"/>
      <c r="AX36" s="223"/>
      <c r="AY36" s="223"/>
      <c r="AZ36" s="223"/>
      <c r="BA36" s="223"/>
      <c r="BB36" s="231"/>
      <c r="BC36" s="223"/>
      <c r="BD36" s="231"/>
      <c r="BE36" s="231"/>
      <c r="BF36" s="223"/>
      <c r="BG36" s="231"/>
      <c r="BH36" s="231"/>
      <c r="BI36" s="223"/>
      <c r="BJ36" s="231"/>
      <c r="BK36" s="231"/>
      <c r="BL36" s="223"/>
    </row>
    <row r="37" spans="1:64" ht="13.5" hidden="1" customHeight="1">
      <c r="A37" s="287" t="s">
        <v>118</v>
      </c>
      <c r="B37" s="272"/>
      <c r="C37" s="272"/>
      <c r="D37" s="272"/>
      <c r="E37" s="272"/>
      <c r="F37" s="272"/>
      <c r="G37" s="272"/>
      <c r="H37" s="272"/>
      <c r="I37" s="272"/>
      <c r="J37" s="272"/>
      <c r="K37" s="272"/>
      <c r="L37" s="272"/>
      <c r="M37" s="272"/>
      <c r="N37" s="272"/>
      <c r="O37" s="272"/>
      <c r="P37" s="272"/>
      <c r="Q37" s="272"/>
      <c r="R37" s="272"/>
      <c r="S37" s="272"/>
      <c r="T37" s="272"/>
      <c r="U37" s="272"/>
      <c r="V37" s="272"/>
      <c r="W37" s="272"/>
      <c r="X37" s="272"/>
      <c r="Y37" s="272"/>
      <c r="Z37" s="272"/>
      <c r="AA37" s="272"/>
      <c r="AB37" s="272"/>
      <c r="AC37" s="272"/>
      <c r="AD37" s="272"/>
      <c r="AE37" s="272"/>
      <c r="AF37" s="272"/>
      <c r="AG37" s="272"/>
      <c r="AH37" s="272"/>
      <c r="AI37" s="272"/>
      <c r="AJ37" s="272"/>
      <c r="AK37" s="272"/>
      <c r="AL37" s="272"/>
      <c r="AM37" s="272"/>
      <c r="AN37" s="272"/>
      <c r="AO37" s="272"/>
      <c r="AP37" s="272"/>
      <c r="AQ37" s="272"/>
      <c r="AR37" s="272"/>
      <c r="AS37" s="272"/>
      <c r="AT37" s="272"/>
      <c r="AU37" s="272"/>
      <c r="AV37" s="272"/>
      <c r="AW37" s="272"/>
      <c r="AX37" s="272"/>
      <c r="AY37" s="272"/>
      <c r="AZ37" s="272"/>
      <c r="BA37" s="272"/>
      <c r="BB37" s="231"/>
      <c r="BC37" s="223"/>
      <c r="BD37" s="231"/>
      <c r="BE37" s="231"/>
      <c r="BF37" s="223"/>
      <c r="BG37" s="231"/>
      <c r="BH37" s="231"/>
      <c r="BI37" s="223"/>
      <c r="BJ37" s="231"/>
      <c r="BK37" s="231"/>
      <c r="BL37" s="223"/>
    </row>
    <row r="38" spans="1:64" ht="13.5" hidden="1" customHeight="1">
      <c r="A38" s="287"/>
      <c r="B38" s="272"/>
      <c r="C38" s="272"/>
      <c r="D38" s="272"/>
      <c r="E38" s="272"/>
      <c r="F38" s="272"/>
      <c r="G38" s="272"/>
      <c r="H38" s="272"/>
      <c r="I38" s="272"/>
      <c r="J38" s="272"/>
      <c r="K38" s="272"/>
      <c r="L38" s="272"/>
      <c r="M38" s="272"/>
      <c r="N38" s="272"/>
      <c r="O38" s="272"/>
      <c r="P38" s="272"/>
      <c r="Q38" s="272"/>
      <c r="R38" s="272"/>
      <c r="S38" s="272"/>
      <c r="T38" s="272"/>
      <c r="U38" s="272"/>
      <c r="V38" s="272"/>
      <c r="W38" s="272"/>
      <c r="X38" s="272"/>
      <c r="Y38" s="272"/>
      <c r="Z38" s="272"/>
      <c r="AA38" s="272"/>
      <c r="AB38" s="272"/>
      <c r="AC38" s="272"/>
      <c r="AD38" s="272"/>
      <c r="AE38" s="272"/>
      <c r="AF38" s="272"/>
      <c r="AG38" s="272"/>
      <c r="AH38" s="272"/>
      <c r="AI38" s="272"/>
      <c r="AJ38" s="272"/>
      <c r="AK38" s="272"/>
      <c r="AL38" s="272"/>
      <c r="AM38" s="272"/>
      <c r="AN38" s="272"/>
      <c r="AO38" s="272"/>
      <c r="AP38" s="272"/>
      <c r="AQ38" s="272"/>
      <c r="AR38" s="272"/>
      <c r="AS38" s="272"/>
      <c r="AT38" s="272"/>
      <c r="AU38" s="272"/>
      <c r="AV38" s="272"/>
      <c r="AW38" s="272"/>
      <c r="AX38" s="272"/>
      <c r="AY38" s="272"/>
      <c r="AZ38" s="272"/>
      <c r="BA38" s="272"/>
      <c r="BB38" s="231"/>
      <c r="BC38" s="223"/>
      <c r="BD38" s="231"/>
      <c r="BE38" s="231"/>
      <c r="BF38" s="223"/>
      <c r="BG38" s="231"/>
      <c r="BH38" s="231"/>
      <c r="BI38" s="223"/>
      <c r="BJ38" s="231"/>
      <c r="BK38" s="231"/>
      <c r="BL38" s="223"/>
    </row>
    <row r="39" spans="1:64" ht="13.5" hidden="1" customHeight="1">
      <c r="A39" s="226"/>
      <c r="B39" s="228"/>
      <c r="C39" s="228"/>
      <c r="D39" s="228"/>
      <c r="E39" s="228"/>
      <c r="F39" s="228"/>
      <c r="G39" s="228"/>
      <c r="H39" s="228"/>
      <c r="I39" s="228"/>
      <c r="J39" s="228"/>
      <c r="K39" s="228"/>
      <c r="L39" s="228"/>
      <c r="M39" s="228"/>
      <c r="N39" s="228"/>
      <c r="O39" s="228"/>
      <c r="P39" s="228"/>
      <c r="Q39" s="228"/>
      <c r="R39" s="228"/>
      <c r="S39" s="228"/>
      <c r="T39" s="228"/>
      <c r="U39" s="228"/>
      <c r="V39" s="228"/>
      <c r="W39" s="228"/>
      <c r="X39" s="228"/>
      <c r="Y39" s="228"/>
      <c r="Z39" s="228"/>
      <c r="AA39" s="228"/>
      <c r="AB39" s="228"/>
      <c r="AC39" s="228"/>
      <c r="AD39" s="228"/>
      <c r="AE39" s="228"/>
      <c r="AF39" s="228"/>
      <c r="AG39" s="228"/>
      <c r="AH39" s="228"/>
      <c r="AI39" s="228"/>
      <c r="AJ39" s="228"/>
      <c r="AK39" s="228"/>
      <c r="AL39" s="228"/>
      <c r="AM39" s="228"/>
      <c r="AN39" s="228"/>
      <c r="AO39" s="228"/>
      <c r="AP39" s="228"/>
      <c r="AQ39" s="228"/>
      <c r="AR39" s="228"/>
      <c r="AS39" s="228"/>
      <c r="AT39" s="228"/>
      <c r="AU39" s="228"/>
      <c r="AV39" s="228"/>
      <c r="AW39" s="228"/>
      <c r="AX39" s="228"/>
      <c r="AY39" s="228"/>
      <c r="AZ39" s="228"/>
      <c r="BA39" s="228"/>
      <c r="BB39" s="231"/>
      <c r="BC39" s="223"/>
      <c r="BD39" s="231"/>
      <c r="BE39" s="231"/>
      <c r="BF39" s="223"/>
      <c r="BG39" s="231"/>
      <c r="BH39" s="231"/>
      <c r="BI39" s="223"/>
      <c r="BJ39" s="231"/>
      <c r="BK39" s="231"/>
      <c r="BL39" s="223"/>
    </row>
    <row r="40" spans="1:64" ht="13.5" hidden="1" customHeight="1">
      <c r="A40" s="287" t="s">
        <v>119</v>
      </c>
      <c r="B40" s="272"/>
      <c r="C40" s="272"/>
      <c r="D40" s="272"/>
      <c r="E40" s="272"/>
      <c r="F40" s="272"/>
      <c r="G40" s="272"/>
      <c r="H40" s="272"/>
      <c r="I40" s="272"/>
      <c r="J40" s="272"/>
      <c r="K40" s="272"/>
      <c r="L40" s="272"/>
      <c r="M40" s="272"/>
      <c r="N40" s="272"/>
      <c r="O40" s="272"/>
      <c r="P40" s="272"/>
      <c r="Q40" s="272"/>
      <c r="R40" s="272"/>
      <c r="S40" s="272"/>
      <c r="T40" s="272"/>
      <c r="U40" s="272"/>
      <c r="V40" s="272"/>
      <c r="W40" s="272"/>
      <c r="X40" s="272"/>
      <c r="Y40" s="272"/>
      <c r="Z40" s="272"/>
      <c r="AA40" s="272"/>
      <c r="AB40" s="272"/>
      <c r="AC40" s="272"/>
      <c r="AD40" s="272"/>
      <c r="AE40" s="272"/>
      <c r="AF40" s="272"/>
      <c r="AG40" s="272"/>
      <c r="AH40" s="272"/>
      <c r="AI40" s="272"/>
      <c r="AJ40" s="272"/>
      <c r="AK40" s="272"/>
      <c r="AL40" s="272"/>
      <c r="AM40" s="272"/>
      <c r="AN40" s="272"/>
      <c r="AO40" s="272"/>
      <c r="AP40" s="272"/>
      <c r="AQ40" s="272"/>
      <c r="AR40" s="272"/>
      <c r="AS40" s="272"/>
      <c r="AT40" s="272"/>
      <c r="AU40" s="272"/>
      <c r="AV40" s="272"/>
      <c r="AW40" s="272"/>
      <c r="AX40" s="272"/>
      <c r="AY40" s="272"/>
      <c r="AZ40" s="272"/>
      <c r="BA40" s="272"/>
      <c r="BB40" s="231"/>
      <c r="BC40" s="223"/>
      <c r="BD40" s="231"/>
      <c r="BE40" s="231"/>
      <c r="BF40" s="223"/>
      <c r="BG40" s="231"/>
      <c r="BH40" s="231"/>
      <c r="BI40" s="223"/>
      <c r="BJ40" s="231"/>
      <c r="BK40" s="231"/>
      <c r="BL40" s="223"/>
    </row>
    <row r="41" spans="1:64" ht="13.5" hidden="1" customHeight="1">
      <c r="A41" s="287"/>
      <c r="B41" s="272"/>
      <c r="C41" s="272"/>
      <c r="D41" s="272"/>
      <c r="E41" s="272"/>
      <c r="F41" s="272"/>
      <c r="G41" s="272"/>
      <c r="H41" s="272"/>
      <c r="I41" s="272"/>
      <c r="J41" s="272"/>
      <c r="K41" s="272"/>
      <c r="L41" s="272"/>
      <c r="M41" s="272"/>
      <c r="N41" s="272"/>
      <c r="O41" s="272"/>
      <c r="P41" s="272"/>
      <c r="Q41" s="272"/>
      <c r="R41" s="272"/>
      <c r="S41" s="272"/>
      <c r="T41" s="272"/>
      <c r="U41" s="272"/>
      <c r="V41" s="272"/>
      <c r="W41" s="272"/>
      <c r="X41" s="272"/>
      <c r="Y41" s="272"/>
      <c r="Z41" s="272"/>
      <c r="AA41" s="272"/>
      <c r="AB41" s="272"/>
      <c r="AC41" s="272"/>
      <c r="AD41" s="272"/>
      <c r="AE41" s="272"/>
      <c r="AF41" s="272"/>
      <c r="AG41" s="272"/>
      <c r="AH41" s="272"/>
      <c r="AI41" s="272"/>
      <c r="AJ41" s="272"/>
      <c r="AK41" s="272"/>
      <c r="AL41" s="272"/>
      <c r="AM41" s="272"/>
      <c r="AN41" s="272"/>
      <c r="AO41" s="272"/>
      <c r="AP41" s="272"/>
      <c r="AQ41" s="272"/>
      <c r="AR41" s="272"/>
      <c r="AS41" s="272"/>
      <c r="AT41" s="272"/>
      <c r="AU41" s="272"/>
      <c r="AV41" s="272"/>
      <c r="AW41" s="272"/>
      <c r="AX41" s="272"/>
      <c r="AY41" s="272"/>
      <c r="AZ41" s="272"/>
      <c r="BA41" s="272"/>
      <c r="BB41" s="231"/>
      <c r="BC41" s="223"/>
      <c r="BD41" s="231"/>
      <c r="BE41" s="231"/>
      <c r="BF41" s="223"/>
      <c r="BG41" s="231"/>
      <c r="BH41" s="231"/>
      <c r="BI41" s="223"/>
      <c r="BJ41" s="231"/>
      <c r="BK41" s="231"/>
      <c r="BL41" s="223"/>
    </row>
    <row r="42" spans="1:64" ht="2.25" customHeight="1">
      <c r="A42" s="227"/>
      <c r="B42" s="227"/>
      <c r="C42" s="227"/>
      <c r="D42" s="227"/>
      <c r="E42" s="227"/>
      <c r="F42" s="227"/>
      <c r="G42" s="227"/>
      <c r="H42" s="227"/>
      <c r="I42" s="227"/>
      <c r="J42" s="227"/>
      <c r="K42" s="227"/>
      <c r="L42" s="227"/>
      <c r="M42" s="227"/>
      <c r="N42" s="227"/>
      <c r="O42" s="227"/>
      <c r="P42" s="227"/>
      <c r="Q42" s="227"/>
      <c r="R42" s="227"/>
      <c r="S42" s="227"/>
      <c r="T42" s="227"/>
      <c r="U42" s="227"/>
      <c r="V42" s="227"/>
      <c r="W42" s="227"/>
      <c r="X42" s="227"/>
      <c r="Y42" s="227"/>
      <c r="Z42" s="227"/>
      <c r="AA42" s="227"/>
      <c r="AB42" s="227"/>
      <c r="AC42" s="227"/>
      <c r="AD42" s="227"/>
      <c r="AE42" s="227"/>
      <c r="AF42" s="227"/>
      <c r="AG42" s="227"/>
      <c r="AH42" s="227"/>
      <c r="AI42" s="227"/>
      <c r="AJ42" s="227"/>
      <c r="AK42" s="227"/>
      <c r="AL42" s="227"/>
      <c r="AM42" s="227"/>
      <c r="AN42" s="227"/>
      <c r="AO42" s="227"/>
      <c r="AP42" s="227"/>
      <c r="AQ42" s="227"/>
      <c r="AR42" s="227"/>
      <c r="AS42" s="227"/>
      <c r="AT42" s="227"/>
      <c r="AU42" s="227"/>
      <c r="AV42" s="227"/>
      <c r="AW42" s="227"/>
      <c r="AX42" s="227"/>
      <c r="AY42" s="227"/>
      <c r="AZ42" s="227"/>
      <c r="BA42" s="227"/>
      <c r="BB42" s="231"/>
      <c r="BC42" s="223"/>
      <c r="BD42" s="231"/>
      <c r="BE42" s="231"/>
      <c r="BF42" s="223"/>
      <c r="BG42" s="231"/>
      <c r="BH42" s="231"/>
      <c r="BI42" s="223"/>
      <c r="BJ42" s="231"/>
      <c r="BK42" s="231"/>
      <c r="BL42" s="223"/>
    </row>
    <row r="43" spans="1:64" ht="2.25" customHeight="1">
      <c r="A43" s="226"/>
      <c r="B43" s="262"/>
      <c r="C43" s="262"/>
      <c r="D43" s="262"/>
      <c r="E43" s="262"/>
      <c r="F43" s="262"/>
      <c r="G43" s="262"/>
      <c r="H43" s="262"/>
      <c r="I43" s="262"/>
      <c r="J43" s="262"/>
      <c r="K43" s="262"/>
      <c r="L43" s="262"/>
      <c r="M43" s="262"/>
      <c r="N43" s="262"/>
      <c r="O43" s="262"/>
      <c r="P43" s="262"/>
      <c r="Q43" s="262"/>
      <c r="R43" s="262"/>
      <c r="S43" s="262"/>
      <c r="T43" s="262"/>
      <c r="U43" s="262"/>
      <c r="V43" s="262"/>
      <c r="W43" s="262"/>
      <c r="X43" s="262"/>
      <c r="Y43" s="262"/>
      <c r="Z43" s="262"/>
      <c r="AA43" s="262"/>
      <c r="AB43" s="262"/>
      <c r="AC43" s="262"/>
      <c r="AD43" s="262"/>
      <c r="AE43" s="262"/>
      <c r="AF43" s="262"/>
      <c r="AG43" s="262"/>
      <c r="AH43" s="262"/>
      <c r="AI43" s="262"/>
      <c r="AJ43" s="262"/>
      <c r="AK43" s="262"/>
      <c r="AL43" s="262"/>
      <c r="AM43" s="262"/>
      <c r="AN43" s="262"/>
      <c r="AO43" s="262"/>
      <c r="AP43" s="262"/>
      <c r="AQ43" s="262"/>
      <c r="AR43" s="262"/>
      <c r="AS43" s="262"/>
      <c r="AT43" s="262"/>
      <c r="AU43" s="262"/>
      <c r="AV43" s="262"/>
      <c r="AW43" s="262"/>
      <c r="AX43" s="262"/>
      <c r="AY43" s="262"/>
      <c r="AZ43" s="262"/>
      <c r="BA43" s="262"/>
      <c r="BB43" s="231"/>
      <c r="BC43" s="223"/>
      <c r="BD43" s="231"/>
      <c r="BE43" s="231"/>
      <c r="BF43" s="223"/>
      <c r="BG43" s="231"/>
      <c r="BH43" s="231"/>
      <c r="BI43" s="223"/>
      <c r="BJ43" s="231"/>
      <c r="BK43" s="231"/>
      <c r="BL43" s="223"/>
    </row>
    <row r="44" spans="1:64" ht="3" customHeight="1">
      <c r="A44" s="287" t="s">
        <v>109</v>
      </c>
      <c r="B44" s="288"/>
      <c r="C44" s="289"/>
      <c r="D44" s="289"/>
      <c r="E44" s="289"/>
      <c r="F44" s="289"/>
      <c r="G44" s="289"/>
      <c r="H44" s="289"/>
      <c r="I44" s="289"/>
      <c r="J44" s="289"/>
      <c r="K44" s="289"/>
      <c r="L44" s="289"/>
      <c r="M44" s="289"/>
      <c r="N44" s="289"/>
      <c r="O44" s="289"/>
      <c r="P44" s="289"/>
      <c r="Q44" s="289"/>
      <c r="R44" s="289"/>
      <c r="S44" s="289" t="s">
        <v>120</v>
      </c>
      <c r="T44" s="289" t="s">
        <v>120</v>
      </c>
      <c r="U44" s="288"/>
      <c r="V44" s="289"/>
      <c r="W44" s="289"/>
      <c r="X44" s="289"/>
      <c r="Y44" s="289"/>
      <c r="Z44" s="289"/>
      <c r="AA44" s="289"/>
      <c r="AB44" s="289"/>
      <c r="AC44" s="289"/>
      <c r="AD44" s="289"/>
      <c r="AE44" s="289"/>
      <c r="AF44" s="289"/>
      <c r="AG44" s="289"/>
      <c r="AH44" s="289"/>
      <c r="AI44" s="289"/>
      <c r="AJ44" s="289"/>
      <c r="AK44" s="289"/>
      <c r="AL44" s="289"/>
      <c r="AM44" s="289"/>
      <c r="AN44" s="289"/>
      <c r="AO44" s="289"/>
      <c r="AP44" s="289"/>
      <c r="AQ44" s="289" t="s">
        <v>121</v>
      </c>
      <c r="AR44" s="289" t="s">
        <v>121</v>
      </c>
      <c r="AS44" s="289" t="s">
        <v>120</v>
      </c>
      <c r="AT44" s="289" t="s">
        <v>120</v>
      </c>
      <c r="AU44" s="289" t="s">
        <v>120</v>
      </c>
      <c r="AV44" s="289" t="s">
        <v>120</v>
      </c>
      <c r="AW44" s="289" t="s">
        <v>120</v>
      </c>
      <c r="AX44" s="289" t="s">
        <v>120</v>
      </c>
      <c r="AY44" s="289" t="s">
        <v>120</v>
      </c>
      <c r="AZ44" s="289" t="s">
        <v>120</v>
      </c>
      <c r="BA44" s="289" t="s">
        <v>120</v>
      </c>
      <c r="BB44" s="231"/>
      <c r="BC44" s="223"/>
      <c r="BD44" s="231"/>
      <c r="BE44" s="231"/>
      <c r="BF44" s="223"/>
      <c r="BG44" s="231"/>
      <c r="BH44" s="231"/>
      <c r="BI44" s="223"/>
      <c r="BJ44" s="231"/>
      <c r="BK44" s="231"/>
      <c r="BL44" s="223"/>
    </row>
    <row r="45" spans="1:64" ht="3" customHeight="1">
      <c r="A45" s="287"/>
      <c r="B45" s="288"/>
      <c r="C45" s="289"/>
      <c r="D45" s="289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89"/>
      <c r="P45" s="289"/>
      <c r="Q45" s="289"/>
      <c r="R45" s="289"/>
      <c r="S45" s="289"/>
      <c r="T45" s="289"/>
      <c r="U45" s="288"/>
      <c r="V45" s="289"/>
      <c r="W45" s="289"/>
      <c r="X45" s="289"/>
      <c r="Y45" s="289"/>
      <c r="Z45" s="289"/>
      <c r="AA45" s="289"/>
      <c r="AB45" s="289"/>
      <c r="AC45" s="289"/>
      <c r="AD45" s="289"/>
      <c r="AE45" s="289"/>
      <c r="AF45" s="289"/>
      <c r="AG45" s="289"/>
      <c r="AH45" s="289"/>
      <c r="AI45" s="289"/>
      <c r="AJ45" s="289"/>
      <c r="AK45" s="289"/>
      <c r="AL45" s="289"/>
      <c r="AM45" s="289"/>
      <c r="AN45" s="289"/>
      <c r="AO45" s="289"/>
      <c r="AP45" s="289"/>
      <c r="AQ45" s="289"/>
      <c r="AR45" s="289"/>
      <c r="AS45" s="289"/>
      <c r="AT45" s="289"/>
      <c r="AU45" s="289"/>
      <c r="AV45" s="289"/>
      <c r="AW45" s="289"/>
      <c r="AX45" s="289"/>
      <c r="AY45" s="289"/>
      <c r="AZ45" s="289"/>
      <c r="BA45" s="289"/>
      <c r="BB45" s="231"/>
      <c r="BC45" s="223"/>
      <c r="BD45" s="231"/>
      <c r="BE45" s="231"/>
      <c r="BF45" s="223"/>
      <c r="BG45" s="231"/>
      <c r="BH45" s="231"/>
      <c r="BI45" s="223"/>
      <c r="BJ45" s="231"/>
      <c r="BK45" s="231"/>
      <c r="BL45" s="223"/>
    </row>
    <row r="46" spans="1:64" ht="3" customHeight="1">
      <c r="A46" s="287"/>
      <c r="B46" s="288"/>
      <c r="C46" s="289"/>
      <c r="D46" s="289"/>
      <c r="E46" s="289"/>
      <c r="F46" s="289"/>
      <c r="G46" s="289"/>
      <c r="H46" s="289"/>
      <c r="I46" s="289"/>
      <c r="J46" s="289"/>
      <c r="K46" s="289"/>
      <c r="L46" s="289"/>
      <c r="M46" s="289"/>
      <c r="N46" s="289"/>
      <c r="O46" s="289"/>
      <c r="P46" s="289"/>
      <c r="Q46" s="289"/>
      <c r="R46" s="289"/>
      <c r="S46" s="289"/>
      <c r="T46" s="289"/>
      <c r="U46" s="288"/>
      <c r="V46" s="289"/>
      <c r="W46" s="289"/>
      <c r="X46" s="289"/>
      <c r="Y46" s="289"/>
      <c r="Z46" s="289"/>
      <c r="AA46" s="289"/>
      <c r="AB46" s="289"/>
      <c r="AC46" s="289"/>
      <c r="AD46" s="289"/>
      <c r="AE46" s="289"/>
      <c r="AF46" s="289"/>
      <c r="AG46" s="289"/>
      <c r="AH46" s="289"/>
      <c r="AI46" s="289"/>
      <c r="AJ46" s="289"/>
      <c r="AK46" s="289"/>
      <c r="AL46" s="289"/>
      <c r="AM46" s="289"/>
      <c r="AN46" s="289"/>
      <c r="AO46" s="289"/>
      <c r="AP46" s="289"/>
      <c r="AQ46" s="289"/>
      <c r="AR46" s="289"/>
      <c r="AS46" s="289"/>
      <c r="AT46" s="289"/>
      <c r="AU46" s="289"/>
      <c r="AV46" s="289"/>
      <c r="AW46" s="289"/>
      <c r="AX46" s="289"/>
      <c r="AY46" s="289"/>
      <c r="AZ46" s="289"/>
      <c r="BA46" s="289"/>
      <c r="BB46" s="231"/>
      <c r="BC46" s="223"/>
      <c r="BD46" s="231"/>
      <c r="BE46" s="231"/>
      <c r="BF46" s="223"/>
      <c r="BG46" s="231"/>
      <c r="BH46" s="231"/>
      <c r="BI46" s="223"/>
      <c r="BJ46" s="231"/>
      <c r="BK46" s="231"/>
      <c r="BL46" s="223"/>
    </row>
    <row r="47" spans="1:64" ht="3" customHeight="1">
      <c r="A47" s="287"/>
      <c r="B47" s="288"/>
      <c r="C47" s="289"/>
      <c r="D47" s="289"/>
      <c r="E47" s="289"/>
      <c r="F47" s="289"/>
      <c r="G47" s="289"/>
      <c r="H47" s="289"/>
      <c r="I47" s="289"/>
      <c r="J47" s="289"/>
      <c r="K47" s="289"/>
      <c r="L47" s="289"/>
      <c r="M47" s="289"/>
      <c r="N47" s="289"/>
      <c r="O47" s="289"/>
      <c r="P47" s="289"/>
      <c r="Q47" s="289"/>
      <c r="R47" s="289"/>
      <c r="S47" s="289"/>
      <c r="T47" s="289"/>
      <c r="U47" s="288"/>
      <c r="V47" s="289"/>
      <c r="W47" s="289"/>
      <c r="X47" s="289"/>
      <c r="Y47" s="289"/>
      <c r="Z47" s="289"/>
      <c r="AA47" s="289"/>
      <c r="AB47" s="289"/>
      <c r="AC47" s="289"/>
      <c r="AD47" s="289"/>
      <c r="AE47" s="289"/>
      <c r="AF47" s="289"/>
      <c r="AG47" s="289"/>
      <c r="AH47" s="289"/>
      <c r="AI47" s="289"/>
      <c r="AJ47" s="289"/>
      <c r="AK47" s="289"/>
      <c r="AL47" s="289"/>
      <c r="AM47" s="289"/>
      <c r="AN47" s="289"/>
      <c r="AO47" s="289"/>
      <c r="AP47" s="289"/>
      <c r="AQ47" s="289"/>
      <c r="AR47" s="289"/>
      <c r="AS47" s="289"/>
      <c r="AT47" s="289"/>
      <c r="AU47" s="289"/>
      <c r="AV47" s="289"/>
      <c r="AW47" s="289"/>
      <c r="AX47" s="289"/>
      <c r="AY47" s="289"/>
      <c r="AZ47" s="289"/>
      <c r="BA47" s="289"/>
      <c r="BB47" s="231"/>
      <c r="BC47" s="223"/>
      <c r="BD47" s="231"/>
      <c r="BE47" s="231"/>
      <c r="BF47" s="223"/>
      <c r="BG47" s="231"/>
      <c r="BH47" s="231"/>
      <c r="BI47" s="223"/>
      <c r="BJ47" s="231"/>
      <c r="BK47" s="231"/>
      <c r="BL47" s="223"/>
    </row>
    <row r="48" spans="1:64" ht="3" customHeight="1">
      <c r="A48" s="287"/>
      <c r="B48" s="288"/>
      <c r="C48" s="289"/>
      <c r="D48" s="289"/>
      <c r="E48" s="289"/>
      <c r="F48" s="289"/>
      <c r="G48" s="289"/>
      <c r="H48" s="289"/>
      <c r="I48" s="289"/>
      <c r="J48" s="289"/>
      <c r="K48" s="289"/>
      <c r="L48" s="289"/>
      <c r="M48" s="289"/>
      <c r="N48" s="289"/>
      <c r="O48" s="289"/>
      <c r="P48" s="289"/>
      <c r="Q48" s="289"/>
      <c r="R48" s="289"/>
      <c r="S48" s="289"/>
      <c r="T48" s="289"/>
      <c r="U48" s="288"/>
      <c r="V48" s="289"/>
      <c r="W48" s="289"/>
      <c r="X48" s="289"/>
      <c r="Y48" s="289"/>
      <c r="Z48" s="289"/>
      <c r="AA48" s="289"/>
      <c r="AB48" s="289"/>
      <c r="AC48" s="289"/>
      <c r="AD48" s="289"/>
      <c r="AE48" s="289"/>
      <c r="AF48" s="289"/>
      <c r="AG48" s="289"/>
      <c r="AH48" s="289"/>
      <c r="AI48" s="289"/>
      <c r="AJ48" s="289"/>
      <c r="AK48" s="289"/>
      <c r="AL48" s="289"/>
      <c r="AM48" s="289"/>
      <c r="AN48" s="289"/>
      <c r="AO48" s="289"/>
      <c r="AP48" s="289"/>
      <c r="AQ48" s="289"/>
      <c r="AR48" s="289"/>
      <c r="AS48" s="289"/>
      <c r="AT48" s="289"/>
      <c r="AU48" s="289"/>
      <c r="AV48" s="289"/>
      <c r="AW48" s="289"/>
      <c r="AX48" s="289"/>
      <c r="AY48" s="289"/>
      <c r="AZ48" s="289"/>
      <c r="BA48" s="289"/>
      <c r="BB48" s="231"/>
      <c r="BC48" s="223"/>
      <c r="BD48" s="231"/>
      <c r="BE48" s="231"/>
      <c r="BF48" s="223"/>
      <c r="BG48" s="231"/>
      <c r="BH48" s="231"/>
      <c r="BI48" s="223"/>
      <c r="BJ48" s="231"/>
      <c r="BK48" s="231"/>
      <c r="BL48" s="223"/>
    </row>
    <row r="49" spans="1:64" ht="3" customHeight="1">
      <c r="A49" s="287"/>
      <c r="B49" s="288"/>
      <c r="C49" s="289"/>
      <c r="D49" s="289"/>
      <c r="E49" s="289"/>
      <c r="F49" s="289"/>
      <c r="G49" s="289"/>
      <c r="H49" s="289"/>
      <c r="I49" s="289"/>
      <c r="J49" s="289"/>
      <c r="K49" s="289"/>
      <c r="L49" s="289"/>
      <c r="M49" s="289"/>
      <c r="N49" s="289"/>
      <c r="O49" s="289"/>
      <c r="P49" s="289"/>
      <c r="Q49" s="289"/>
      <c r="R49" s="289"/>
      <c r="S49" s="289"/>
      <c r="T49" s="289"/>
      <c r="U49" s="288"/>
      <c r="V49" s="289"/>
      <c r="W49" s="289"/>
      <c r="X49" s="289"/>
      <c r="Y49" s="289"/>
      <c r="Z49" s="289"/>
      <c r="AA49" s="289"/>
      <c r="AB49" s="289"/>
      <c r="AC49" s="289"/>
      <c r="AD49" s="289"/>
      <c r="AE49" s="289"/>
      <c r="AF49" s="289"/>
      <c r="AG49" s="289"/>
      <c r="AH49" s="289"/>
      <c r="AI49" s="289"/>
      <c r="AJ49" s="289"/>
      <c r="AK49" s="289"/>
      <c r="AL49" s="289"/>
      <c r="AM49" s="289"/>
      <c r="AN49" s="289"/>
      <c r="AO49" s="289"/>
      <c r="AP49" s="289"/>
      <c r="AQ49" s="289"/>
      <c r="AR49" s="289"/>
      <c r="AS49" s="289"/>
      <c r="AT49" s="289"/>
      <c r="AU49" s="289"/>
      <c r="AV49" s="289"/>
      <c r="AW49" s="289"/>
      <c r="AX49" s="289"/>
      <c r="AY49" s="289"/>
      <c r="AZ49" s="289"/>
      <c r="BA49" s="289"/>
      <c r="BB49" s="231"/>
      <c r="BC49" s="223"/>
      <c r="BD49" s="231"/>
      <c r="BE49" s="231"/>
      <c r="BF49" s="223"/>
      <c r="BG49" s="231"/>
      <c r="BH49" s="231"/>
      <c r="BI49" s="223"/>
      <c r="BJ49" s="231"/>
      <c r="BK49" s="231"/>
      <c r="BL49" s="223"/>
    </row>
    <row r="50" spans="1:64" ht="2.25" customHeight="1">
      <c r="A50" s="226"/>
      <c r="B50" s="262"/>
      <c r="C50" s="262"/>
      <c r="D50" s="262"/>
      <c r="E50" s="262"/>
      <c r="F50" s="262"/>
      <c r="G50" s="262"/>
      <c r="H50" s="262"/>
      <c r="I50" s="262"/>
      <c r="J50" s="262"/>
      <c r="K50" s="262"/>
      <c r="L50" s="262"/>
      <c r="M50" s="262"/>
      <c r="N50" s="262"/>
      <c r="O50" s="262"/>
      <c r="P50" s="262"/>
      <c r="Q50" s="262"/>
      <c r="R50" s="262"/>
      <c r="S50" s="262"/>
      <c r="T50" s="262"/>
      <c r="U50" s="262"/>
      <c r="V50" s="262"/>
      <c r="W50" s="262"/>
      <c r="X50" s="262"/>
      <c r="Y50" s="262"/>
      <c r="Z50" s="262"/>
      <c r="AA50" s="262"/>
      <c r="AB50" s="262"/>
      <c r="AC50" s="262"/>
      <c r="AD50" s="262"/>
      <c r="AE50" s="262"/>
      <c r="AF50" s="262"/>
      <c r="AG50" s="262"/>
      <c r="AH50" s="262"/>
      <c r="AI50" s="262"/>
      <c r="AJ50" s="262"/>
      <c r="AK50" s="262"/>
      <c r="AL50" s="262"/>
      <c r="AM50" s="262"/>
      <c r="AN50" s="262"/>
      <c r="AO50" s="262"/>
      <c r="AP50" s="262"/>
      <c r="AQ50" s="262"/>
      <c r="AR50" s="262"/>
      <c r="AS50" s="262"/>
      <c r="AT50" s="262"/>
      <c r="AU50" s="262"/>
      <c r="AV50" s="262"/>
      <c r="AW50" s="262"/>
      <c r="AX50" s="262"/>
      <c r="AY50" s="262"/>
      <c r="AZ50" s="262"/>
      <c r="BA50" s="262"/>
      <c r="BB50" s="231"/>
      <c r="BC50" s="223"/>
      <c r="BD50" s="231"/>
      <c r="BE50" s="231"/>
      <c r="BF50" s="223"/>
      <c r="BG50" s="231"/>
      <c r="BH50" s="231"/>
      <c r="BI50" s="223"/>
      <c r="BJ50" s="231"/>
      <c r="BK50" s="231"/>
      <c r="BL50" s="223"/>
    </row>
    <row r="51" spans="1:64" ht="3" customHeight="1">
      <c r="A51" s="287" t="s">
        <v>110</v>
      </c>
      <c r="B51" s="288"/>
      <c r="C51" s="289"/>
      <c r="D51" s="289"/>
      <c r="E51" s="289"/>
      <c r="F51" s="289"/>
      <c r="G51" s="289"/>
      <c r="H51" s="289"/>
      <c r="I51" s="289"/>
      <c r="J51" s="289"/>
      <c r="K51" s="289"/>
      <c r="L51" s="289"/>
      <c r="M51" s="289"/>
      <c r="N51" s="289"/>
      <c r="O51" s="289"/>
      <c r="P51" s="289"/>
      <c r="Q51" s="289"/>
      <c r="R51" s="289"/>
      <c r="S51" s="289" t="s">
        <v>120</v>
      </c>
      <c r="T51" s="289" t="s">
        <v>120</v>
      </c>
      <c r="U51" s="288"/>
      <c r="V51" s="289"/>
      <c r="W51" s="289"/>
      <c r="X51" s="289"/>
      <c r="Y51" s="289"/>
      <c r="Z51" s="289"/>
      <c r="AA51" s="289"/>
      <c r="AB51" s="289"/>
      <c r="AC51" s="289"/>
      <c r="AD51" s="289"/>
      <c r="AE51" s="289"/>
      <c r="AF51" s="289"/>
      <c r="AG51" s="289"/>
      <c r="AH51" s="289"/>
      <c r="AI51" s="289" t="s">
        <v>122</v>
      </c>
      <c r="AJ51" s="289"/>
      <c r="AK51" s="289"/>
      <c r="AL51" s="289" t="s">
        <v>63</v>
      </c>
      <c r="AM51" s="289"/>
      <c r="AN51" s="289"/>
      <c r="AO51" s="289"/>
      <c r="AP51" s="289"/>
      <c r="AQ51" s="289" t="s">
        <v>121</v>
      </c>
      <c r="AR51" s="289" t="s">
        <v>122</v>
      </c>
      <c r="AS51" s="289" t="s">
        <v>120</v>
      </c>
      <c r="AT51" s="289" t="s">
        <v>120</v>
      </c>
      <c r="AU51" s="289" t="s">
        <v>120</v>
      </c>
      <c r="AV51" s="289" t="s">
        <v>120</v>
      </c>
      <c r="AW51" s="289" t="s">
        <v>120</v>
      </c>
      <c r="AX51" s="289" t="s">
        <v>120</v>
      </c>
      <c r="AY51" s="289" t="s">
        <v>120</v>
      </c>
      <c r="AZ51" s="289" t="s">
        <v>120</v>
      </c>
      <c r="BA51" s="289" t="s">
        <v>120</v>
      </c>
      <c r="BB51" s="231"/>
      <c r="BC51" s="223"/>
      <c r="BD51" s="231"/>
      <c r="BE51" s="231"/>
      <c r="BF51" s="223"/>
      <c r="BG51" s="231"/>
      <c r="BH51" s="231"/>
      <c r="BI51" s="223"/>
      <c r="BJ51" s="231"/>
      <c r="BK51" s="231"/>
      <c r="BL51" s="223"/>
    </row>
    <row r="52" spans="1:64" ht="3" customHeight="1">
      <c r="A52" s="287"/>
      <c r="B52" s="288"/>
      <c r="C52" s="289"/>
      <c r="D52" s="289"/>
      <c r="E52" s="289"/>
      <c r="F52" s="289"/>
      <c r="G52" s="289"/>
      <c r="H52" s="289"/>
      <c r="I52" s="289"/>
      <c r="J52" s="289"/>
      <c r="K52" s="289"/>
      <c r="L52" s="289"/>
      <c r="M52" s="289"/>
      <c r="N52" s="289"/>
      <c r="O52" s="289"/>
      <c r="P52" s="289"/>
      <c r="Q52" s="289"/>
      <c r="R52" s="289"/>
      <c r="S52" s="289"/>
      <c r="T52" s="289"/>
      <c r="U52" s="288"/>
      <c r="V52" s="289"/>
      <c r="W52" s="289"/>
      <c r="X52" s="289"/>
      <c r="Y52" s="289"/>
      <c r="Z52" s="289"/>
      <c r="AA52" s="289"/>
      <c r="AB52" s="289"/>
      <c r="AC52" s="289"/>
      <c r="AD52" s="289"/>
      <c r="AE52" s="289"/>
      <c r="AF52" s="289"/>
      <c r="AG52" s="289"/>
      <c r="AH52" s="289"/>
      <c r="AI52" s="289"/>
      <c r="AJ52" s="289"/>
      <c r="AK52" s="289"/>
      <c r="AL52" s="289"/>
      <c r="AM52" s="289"/>
      <c r="AN52" s="289"/>
      <c r="AO52" s="289"/>
      <c r="AP52" s="289"/>
      <c r="AQ52" s="289"/>
      <c r="AR52" s="289"/>
      <c r="AS52" s="289"/>
      <c r="AT52" s="289"/>
      <c r="AU52" s="289"/>
      <c r="AV52" s="289"/>
      <c r="AW52" s="289"/>
      <c r="AX52" s="289"/>
      <c r="AY52" s="289"/>
      <c r="AZ52" s="289"/>
      <c r="BA52" s="289"/>
      <c r="BB52" s="231"/>
      <c r="BC52" s="223"/>
      <c r="BD52" s="231"/>
      <c r="BE52" s="231"/>
      <c r="BF52" s="223"/>
      <c r="BG52" s="231"/>
      <c r="BH52" s="231"/>
      <c r="BI52" s="223"/>
      <c r="BJ52" s="231"/>
      <c r="BK52" s="231"/>
      <c r="BL52" s="223"/>
    </row>
    <row r="53" spans="1:64" ht="3" customHeight="1">
      <c r="A53" s="287"/>
      <c r="B53" s="288"/>
      <c r="C53" s="289"/>
      <c r="D53" s="289"/>
      <c r="E53" s="289"/>
      <c r="F53" s="289"/>
      <c r="G53" s="289"/>
      <c r="H53" s="289"/>
      <c r="I53" s="289"/>
      <c r="J53" s="289"/>
      <c r="K53" s="289"/>
      <c r="L53" s="289"/>
      <c r="M53" s="289"/>
      <c r="N53" s="289"/>
      <c r="O53" s="289"/>
      <c r="P53" s="289"/>
      <c r="Q53" s="289"/>
      <c r="R53" s="289"/>
      <c r="S53" s="289"/>
      <c r="T53" s="289"/>
      <c r="U53" s="288"/>
      <c r="V53" s="289"/>
      <c r="W53" s="289"/>
      <c r="X53" s="289"/>
      <c r="Y53" s="289"/>
      <c r="Z53" s="289"/>
      <c r="AA53" s="289"/>
      <c r="AB53" s="289"/>
      <c r="AC53" s="289"/>
      <c r="AD53" s="289"/>
      <c r="AE53" s="289"/>
      <c r="AF53" s="289"/>
      <c r="AG53" s="289"/>
      <c r="AH53" s="289"/>
      <c r="AI53" s="289"/>
      <c r="AJ53" s="289"/>
      <c r="AK53" s="289"/>
      <c r="AL53" s="289"/>
      <c r="AM53" s="289"/>
      <c r="AN53" s="289"/>
      <c r="AO53" s="289"/>
      <c r="AP53" s="289"/>
      <c r="AQ53" s="289"/>
      <c r="AR53" s="289"/>
      <c r="AS53" s="289"/>
      <c r="AT53" s="289"/>
      <c r="AU53" s="289"/>
      <c r="AV53" s="289"/>
      <c r="AW53" s="289"/>
      <c r="AX53" s="289"/>
      <c r="AY53" s="289"/>
      <c r="AZ53" s="289"/>
      <c r="BA53" s="289"/>
      <c r="BB53" s="231"/>
      <c r="BC53" s="223"/>
      <c r="BD53" s="231"/>
      <c r="BE53" s="231"/>
      <c r="BF53" s="223"/>
      <c r="BG53" s="231"/>
      <c r="BH53" s="231"/>
      <c r="BI53" s="223"/>
      <c r="BJ53" s="231"/>
      <c r="BK53" s="231"/>
      <c r="BL53" s="223"/>
    </row>
    <row r="54" spans="1:64" ht="3" customHeight="1">
      <c r="A54" s="287"/>
      <c r="B54" s="288"/>
      <c r="C54" s="289"/>
      <c r="D54" s="289"/>
      <c r="E54" s="289"/>
      <c r="F54" s="289"/>
      <c r="G54" s="289"/>
      <c r="H54" s="289"/>
      <c r="I54" s="289"/>
      <c r="J54" s="289"/>
      <c r="K54" s="289"/>
      <c r="L54" s="289"/>
      <c r="M54" s="289"/>
      <c r="N54" s="289"/>
      <c r="O54" s="289"/>
      <c r="P54" s="289"/>
      <c r="Q54" s="289"/>
      <c r="R54" s="289"/>
      <c r="S54" s="289"/>
      <c r="T54" s="289"/>
      <c r="U54" s="288"/>
      <c r="V54" s="289"/>
      <c r="W54" s="289"/>
      <c r="X54" s="289"/>
      <c r="Y54" s="289"/>
      <c r="Z54" s="289"/>
      <c r="AA54" s="289"/>
      <c r="AB54" s="289"/>
      <c r="AC54" s="289"/>
      <c r="AD54" s="289"/>
      <c r="AE54" s="289"/>
      <c r="AF54" s="289"/>
      <c r="AG54" s="289"/>
      <c r="AH54" s="289"/>
      <c r="AI54" s="289"/>
      <c r="AJ54" s="289"/>
      <c r="AK54" s="289"/>
      <c r="AL54" s="289"/>
      <c r="AM54" s="289"/>
      <c r="AN54" s="289"/>
      <c r="AO54" s="289"/>
      <c r="AP54" s="289"/>
      <c r="AQ54" s="289"/>
      <c r="AR54" s="289"/>
      <c r="AS54" s="289"/>
      <c r="AT54" s="289"/>
      <c r="AU54" s="289"/>
      <c r="AV54" s="289"/>
      <c r="AW54" s="289"/>
      <c r="AX54" s="289"/>
      <c r="AY54" s="289"/>
      <c r="AZ54" s="289"/>
      <c r="BA54" s="289"/>
      <c r="BB54" s="231"/>
      <c r="BC54" s="223"/>
      <c r="BD54" s="231"/>
      <c r="BE54" s="231"/>
      <c r="BF54" s="223"/>
      <c r="BG54" s="231"/>
      <c r="BH54" s="231"/>
      <c r="BI54" s="223"/>
      <c r="BJ54" s="231"/>
      <c r="BK54" s="231"/>
      <c r="BL54" s="223"/>
    </row>
    <row r="55" spans="1:64" ht="3" customHeight="1">
      <c r="A55" s="287"/>
      <c r="B55" s="288"/>
      <c r="C55" s="289"/>
      <c r="D55" s="289"/>
      <c r="E55" s="289"/>
      <c r="F55" s="289"/>
      <c r="G55" s="289"/>
      <c r="H55" s="289"/>
      <c r="I55" s="289"/>
      <c r="J55" s="289"/>
      <c r="K55" s="289"/>
      <c r="L55" s="289"/>
      <c r="M55" s="289"/>
      <c r="N55" s="289"/>
      <c r="O55" s="289"/>
      <c r="P55" s="289"/>
      <c r="Q55" s="289"/>
      <c r="R55" s="289"/>
      <c r="S55" s="289"/>
      <c r="T55" s="289"/>
      <c r="U55" s="288"/>
      <c r="V55" s="289"/>
      <c r="W55" s="289"/>
      <c r="X55" s="289"/>
      <c r="Y55" s="289"/>
      <c r="Z55" s="289"/>
      <c r="AA55" s="289"/>
      <c r="AB55" s="289"/>
      <c r="AC55" s="289"/>
      <c r="AD55" s="289"/>
      <c r="AE55" s="289"/>
      <c r="AF55" s="289"/>
      <c r="AG55" s="289"/>
      <c r="AH55" s="289"/>
      <c r="AI55" s="289"/>
      <c r="AJ55" s="289"/>
      <c r="AK55" s="289"/>
      <c r="AL55" s="289"/>
      <c r="AM55" s="289"/>
      <c r="AN55" s="289"/>
      <c r="AO55" s="289"/>
      <c r="AP55" s="289"/>
      <c r="AQ55" s="289"/>
      <c r="AR55" s="289"/>
      <c r="AS55" s="289"/>
      <c r="AT55" s="289"/>
      <c r="AU55" s="289"/>
      <c r="AV55" s="289"/>
      <c r="AW55" s="289"/>
      <c r="AX55" s="289"/>
      <c r="AY55" s="289"/>
      <c r="AZ55" s="289"/>
      <c r="BA55" s="289"/>
      <c r="BB55" s="231"/>
      <c r="BC55" s="223"/>
      <c r="BD55" s="231"/>
      <c r="BE55" s="231"/>
      <c r="BF55" s="223"/>
      <c r="BG55" s="231"/>
      <c r="BH55" s="231"/>
      <c r="BI55" s="223"/>
      <c r="BJ55" s="231"/>
      <c r="BK55" s="231"/>
      <c r="BL55" s="223"/>
    </row>
    <row r="56" spans="1:64" ht="3" customHeight="1">
      <c r="A56" s="287"/>
      <c r="B56" s="288"/>
      <c r="C56" s="289"/>
      <c r="D56" s="289"/>
      <c r="E56" s="289"/>
      <c r="F56" s="289"/>
      <c r="G56" s="289"/>
      <c r="H56" s="289"/>
      <c r="I56" s="289"/>
      <c r="J56" s="289"/>
      <c r="K56" s="289"/>
      <c r="L56" s="289"/>
      <c r="M56" s="289"/>
      <c r="N56" s="289"/>
      <c r="O56" s="289"/>
      <c r="P56" s="289"/>
      <c r="Q56" s="289"/>
      <c r="R56" s="289"/>
      <c r="S56" s="289"/>
      <c r="T56" s="289"/>
      <c r="U56" s="288"/>
      <c r="V56" s="289"/>
      <c r="W56" s="289"/>
      <c r="X56" s="289"/>
      <c r="Y56" s="289"/>
      <c r="Z56" s="289"/>
      <c r="AA56" s="289"/>
      <c r="AB56" s="289"/>
      <c r="AC56" s="289"/>
      <c r="AD56" s="289"/>
      <c r="AE56" s="289"/>
      <c r="AF56" s="289"/>
      <c r="AG56" s="289"/>
      <c r="AH56" s="289"/>
      <c r="AI56" s="289"/>
      <c r="AJ56" s="289"/>
      <c r="AK56" s="289"/>
      <c r="AL56" s="289"/>
      <c r="AM56" s="289"/>
      <c r="AN56" s="289"/>
      <c r="AO56" s="289"/>
      <c r="AP56" s="289"/>
      <c r="AQ56" s="289"/>
      <c r="AR56" s="289"/>
      <c r="AS56" s="289"/>
      <c r="AT56" s="289"/>
      <c r="AU56" s="289"/>
      <c r="AV56" s="289"/>
      <c r="AW56" s="289"/>
      <c r="AX56" s="289"/>
      <c r="AY56" s="289"/>
      <c r="AZ56" s="289"/>
      <c r="BA56" s="289"/>
      <c r="BB56" s="231"/>
      <c r="BC56" s="223"/>
      <c r="BD56" s="231"/>
      <c r="BE56" s="231"/>
      <c r="BF56" s="223"/>
      <c r="BG56" s="231"/>
      <c r="BH56" s="231"/>
      <c r="BI56" s="223"/>
      <c r="BJ56" s="231"/>
      <c r="BK56" s="231"/>
      <c r="BL56" s="223"/>
    </row>
    <row r="57" spans="1:64" ht="2.25" customHeight="1">
      <c r="A57" s="226"/>
      <c r="B57" s="262"/>
      <c r="C57" s="262"/>
      <c r="D57" s="262"/>
      <c r="E57" s="262"/>
      <c r="F57" s="262"/>
      <c r="G57" s="262"/>
      <c r="H57" s="262"/>
      <c r="I57" s="262"/>
      <c r="J57" s="262"/>
      <c r="K57" s="262"/>
      <c r="L57" s="262"/>
      <c r="M57" s="262"/>
      <c r="N57" s="262"/>
      <c r="O57" s="262"/>
      <c r="P57" s="262"/>
      <c r="Q57" s="262"/>
      <c r="R57" s="262"/>
      <c r="S57" s="262"/>
      <c r="T57" s="262"/>
      <c r="U57" s="262"/>
      <c r="V57" s="262"/>
      <c r="W57" s="262"/>
      <c r="X57" s="262"/>
      <c r="Y57" s="262"/>
      <c r="Z57" s="262"/>
      <c r="AA57" s="262"/>
      <c r="AB57" s="262"/>
      <c r="AC57" s="262"/>
      <c r="AD57" s="262"/>
      <c r="AE57" s="262"/>
      <c r="AF57" s="262"/>
      <c r="AG57" s="262"/>
      <c r="AH57" s="262"/>
      <c r="AI57" s="262"/>
      <c r="AJ57" s="262"/>
      <c r="AK57" s="262"/>
      <c r="AL57" s="262"/>
      <c r="AM57" s="262"/>
      <c r="AN57" s="262"/>
      <c r="AO57" s="262"/>
      <c r="AP57" s="262"/>
      <c r="AQ57" s="262"/>
      <c r="AR57" s="262"/>
      <c r="AS57" s="262"/>
      <c r="AT57" s="262"/>
      <c r="AU57" s="262"/>
      <c r="AV57" s="262"/>
      <c r="AW57" s="262"/>
      <c r="AX57" s="262"/>
      <c r="AY57" s="262"/>
      <c r="AZ57" s="262"/>
      <c r="BA57" s="262"/>
      <c r="BB57" s="231"/>
      <c r="BC57" s="223"/>
      <c r="BD57" s="231"/>
      <c r="BE57" s="231"/>
      <c r="BF57" s="223"/>
      <c r="BG57" s="231"/>
      <c r="BH57" s="231"/>
      <c r="BI57" s="223"/>
      <c r="BJ57" s="231"/>
      <c r="BK57" s="231"/>
      <c r="BL57" s="223"/>
    </row>
    <row r="58" spans="1:64" ht="3" customHeight="1">
      <c r="A58" s="287" t="s">
        <v>111</v>
      </c>
      <c r="B58" s="288"/>
      <c r="C58" s="289"/>
      <c r="D58" s="289"/>
      <c r="E58" s="289" t="s">
        <v>63</v>
      </c>
      <c r="F58" s="289"/>
      <c r="G58" s="289"/>
      <c r="H58" s="289"/>
      <c r="I58" s="289"/>
      <c r="J58" s="289"/>
      <c r="K58" s="289"/>
      <c r="L58" s="289"/>
      <c r="M58" s="289"/>
      <c r="N58" s="289"/>
      <c r="O58" s="289" t="s">
        <v>63</v>
      </c>
      <c r="P58" s="289" t="s">
        <v>122</v>
      </c>
      <c r="Q58" s="289" t="s">
        <v>63</v>
      </c>
      <c r="R58" s="289" t="s">
        <v>121</v>
      </c>
      <c r="S58" s="289" t="s">
        <v>120</v>
      </c>
      <c r="T58" s="289" t="s">
        <v>120</v>
      </c>
      <c r="U58" s="289" t="s">
        <v>118</v>
      </c>
      <c r="V58" s="289" t="s">
        <v>118</v>
      </c>
      <c r="W58" s="289" t="s">
        <v>118</v>
      </c>
      <c r="X58" s="289" t="s">
        <v>118</v>
      </c>
      <c r="Y58" s="289" t="s">
        <v>118</v>
      </c>
      <c r="Z58" s="289" t="s">
        <v>118</v>
      </c>
      <c r="AA58" s="289" t="s">
        <v>118</v>
      </c>
      <c r="AB58" s="289" t="s">
        <v>118</v>
      </c>
      <c r="AC58" s="289" t="s">
        <v>118</v>
      </c>
      <c r="AD58" s="289" t="s">
        <v>118</v>
      </c>
      <c r="AE58" s="289" t="s">
        <v>118</v>
      </c>
      <c r="AF58" s="289" t="s">
        <v>118</v>
      </c>
      <c r="AG58" s="289" t="s">
        <v>63</v>
      </c>
      <c r="AH58" s="289"/>
      <c r="AI58" s="289"/>
      <c r="AJ58" s="289"/>
      <c r="AK58" s="289"/>
      <c r="AL58" s="289"/>
      <c r="AM58" s="289" t="s">
        <v>122</v>
      </c>
      <c r="AN58" s="289" t="s">
        <v>63</v>
      </c>
      <c r="AO58" s="289" t="s">
        <v>122</v>
      </c>
      <c r="AP58" s="289" t="s">
        <v>121</v>
      </c>
      <c r="AQ58" s="289" t="s">
        <v>63</v>
      </c>
      <c r="AR58" s="289" t="s">
        <v>63</v>
      </c>
      <c r="AS58" s="289" t="s">
        <v>63</v>
      </c>
      <c r="AT58" s="289" t="s">
        <v>120</v>
      </c>
      <c r="AU58" s="289" t="s">
        <v>120</v>
      </c>
      <c r="AV58" s="289" t="s">
        <v>120</v>
      </c>
      <c r="AW58" s="289" t="s">
        <v>120</v>
      </c>
      <c r="AX58" s="289" t="s">
        <v>120</v>
      </c>
      <c r="AY58" s="289" t="s">
        <v>120</v>
      </c>
      <c r="AZ58" s="289" t="s">
        <v>120</v>
      </c>
      <c r="BA58" s="289" t="s">
        <v>120</v>
      </c>
      <c r="BB58" s="231"/>
      <c r="BC58" s="223"/>
      <c r="BD58" s="231"/>
      <c r="BE58" s="231"/>
      <c r="BF58" s="223"/>
      <c r="BG58" s="231"/>
      <c r="BH58" s="231"/>
      <c r="BI58" s="223"/>
      <c r="BJ58" s="231"/>
      <c r="BK58" s="231"/>
      <c r="BL58" s="223"/>
    </row>
    <row r="59" spans="1:64" ht="3" customHeight="1">
      <c r="A59" s="287"/>
      <c r="B59" s="288"/>
      <c r="C59" s="289"/>
      <c r="D59" s="289"/>
      <c r="E59" s="289"/>
      <c r="F59" s="289"/>
      <c r="G59" s="289"/>
      <c r="H59" s="289"/>
      <c r="I59" s="289"/>
      <c r="J59" s="289"/>
      <c r="K59" s="289"/>
      <c r="L59" s="289"/>
      <c r="M59" s="289"/>
      <c r="N59" s="289"/>
      <c r="O59" s="289"/>
      <c r="P59" s="289"/>
      <c r="Q59" s="289"/>
      <c r="R59" s="289"/>
      <c r="S59" s="289"/>
      <c r="T59" s="289"/>
      <c r="U59" s="289"/>
      <c r="V59" s="289"/>
      <c r="W59" s="289"/>
      <c r="X59" s="289"/>
      <c r="Y59" s="289"/>
      <c r="Z59" s="289"/>
      <c r="AA59" s="289"/>
      <c r="AB59" s="289"/>
      <c r="AC59" s="289"/>
      <c r="AD59" s="289"/>
      <c r="AE59" s="289"/>
      <c r="AF59" s="289"/>
      <c r="AG59" s="289"/>
      <c r="AH59" s="289"/>
      <c r="AI59" s="289"/>
      <c r="AJ59" s="289"/>
      <c r="AK59" s="289"/>
      <c r="AL59" s="289"/>
      <c r="AM59" s="289"/>
      <c r="AN59" s="289"/>
      <c r="AO59" s="289"/>
      <c r="AP59" s="289"/>
      <c r="AQ59" s="289"/>
      <c r="AR59" s="289"/>
      <c r="AS59" s="289"/>
      <c r="AT59" s="289"/>
      <c r="AU59" s="289"/>
      <c r="AV59" s="289"/>
      <c r="AW59" s="289"/>
      <c r="AX59" s="289"/>
      <c r="AY59" s="289"/>
      <c r="AZ59" s="289"/>
      <c r="BA59" s="289"/>
      <c r="BB59" s="231"/>
      <c r="BC59" s="223"/>
      <c r="BD59" s="231"/>
      <c r="BE59" s="231"/>
      <c r="BF59" s="223"/>
      <c r="BG59" s="231"/>
      <c r="BH59" s="231"/>
      <c r="BI59" s="223"/>
      <c r="BJ59" s="231"/>
      <c r="BK59" s="231"/>
      <c r="BL59" s="223"/>
    </row>
    <row r="60" spans="1:64" ht="3" customHeight="1">
      <c r="A60" s="287"/>
      <c r="B60" s="288"/>
      <c r="C60" s="289"/>
      <c r="D60" s="289"/>
      <c r="E60" s="289"/>
      <c r="F60" s="289"/>
      <c r="G60" s="289"/>
      <c r="H60" s="289"/>
      <c r="I60" s="289"/>
      <c r="J60" s="289"/>
      <c r="K60" s="289"/>
      <c r="L60" s="289"/>
      <c r="M60" s="289"/>
      <c r="N60" s="289"/>
      <c r="O60" s="289"/>
      <c r="P60" s="289"/>
      <c r="Q60" s="289"/>
      <c r="R60" s="289"/>
      <c r="S60" s="289"/>
      <c r="T60" s="289"/>
      <c r="U60" s="289"/>
      <c r="V60" s="289"/>
      <c r="W60" s="289"/>
      <c r="X60" s="289"/>
      <c r="Y60" s="289"/>
      <c r="Z60" s="289"/>
      <c r="AA60" s="289"/>
      <c r="AB60" s="289"/>
      <c r="AC60" s="289"/>
      <c r="AD60" s="289"/>
      <c r="AE60" s="289"/>
      <c r="AF60" s="289"/>
      <c r="AG60" s="289"/>
      <c r="AH60" s="289"/>
      <c r="AI60" s="289"/>
      <c r="AJ60" s="289"/>
      <c r="AK60" s="289"/>
      <c r="AL60" s="289"/>
      <c r="AM60" s="289"/>
      <c r="AN60" s="289"/>
      <c r="AO60" s="289"/>
      <c r="AP60" s="289"/>
      <c r="AQ60" s="289"/>
      <c r="AR60" s="289"/>
      <c r="AS60" s="289"/>
      <c r="AT60" s="289"/>
      <c r="AU60" s="289"/>
      <c r="AV60" s="289"/>
      <c r="AW60" s="289"/>
      <c r="AX60" s="289"/>
      <c r="AY60" s="289"/>
      <c r="AZ60" s="289"/>
      <c r="BA60" s="289"/>
      <c r="BB60" s="231"/>
      <c r="BC60" s="223"/>
      <c r="BD60" s="231"/>
      <c r="BE60" s="231"/>
      <c r="BF60" s="223"/>
      <c r="BG60" s="231"/>
      <c r="BH60" s="231"/>
      <c r="BI60" s="223"/>
      <c r="BJ60" s="231"/>
      <c r="BK60" s="231"/>
      <c r="BL60" s="223"/>
    </row>
    <row r="61" spans="1:64" ht="3" customHeight="1">
      <c r="A61" s="287"/>
      <c r="B61" s="288"/>
      <c r="C61" s="289"/>
      <c r="D61" s="289"/>
      <c r="E61" s="289"/>
      <c r="F61" s="289"/>
      <c r="G61" s="289"/>
      <c r="H61" s="289"/>
      <c r="I61" s="289"/>
      <c r="J61" s="289"/>
      <c r="K61" s="289"/>
      <c r="L61" s="289"/>
      <c r="M61" s="289"/>
      <c r="N61" s="289"/>
      <c r="O61" s="289"/>
      <c r="P61" s="289"/>
      <c r="Q61" s="289"/>
      <c r="R61" s="289"/>
      <c r="S61" s="289"/>
      <c r="T61" s="289"/>
      <c r="U61" s="289"/>
      <c r="V61" s="289"/>
      <c r="W61" s="289"/>
      <c r="X61" s="289"/>
      <c r="Y61" s="289"/>
      <c r="Z61" s="289"/>
      <c r="AA61" s="289"/>
      <c r="AB61" s="289"/>
      <c r="AC61" s="289"/>
      <c r="AD61" s="289"/>
      <c r="AE61" s="289"/>
      <c r="AF61" s="289"/>
      <c r="AG61" s="289"/>
      <c r="AH61" s="289"/>
      <c r="AI61" s="289"/>
      <c r="AJ61" s="289"/>
      <c r="AK61" s="289"/>
      <c r="AL61" s="289"/>
      <c r="AM61" s="289"/>
      <c r="AN61" s="289"/>
      <c r="AO61" s="289"/>
      <c r="AP61" s="289"/>
      <c r="AQ61" s="289"/>
      <c r="AR61" s="289"/>
      <c r="AS61" s="289"/>
      <c r="AT61" s="289"/>
      <c r="AU61" s="289"/>
      <c r="AV61" s="289"/>
      <c r="AW61" s="289"/>
      <c r="AX61" s="289"/>
      <c r="AY61" s="289"/>
      <c r="AZ61" s="289"/>
      <c r="BA61" s="289"/>
      <c r="BB61" s="231"/>
      <c r="BC61" s="223"/>
      <c r="BD61" s="231"/>
      <c r="BE61" s="231"/>
      <c r="BF61" s="223"/>
      <c r="BG61" s="231"/>
      <c r="BH61" s="231"/>
      <c r="BI61" s="223"/>
      <c r="BJ61" s="231"/>
      <c r="BK61" s="231"/>
      <c r="BL61" s="223"/>
    </row>
    <row r="62" spans="1:64" ht="3" customHeight="1">
      <c r="A62" s="287"/>
      <c r="B62" s="288"/>
      <c r="C62" s="289"/>
      <c r="D62" s="289"/>
      <c r="E62" s="289"/>
      <c r="F62" s="289"/>
      <c r="G62" s="289"/>
      <c r="H62" s="289"/>
      <c r="I62" s="289"/>
      <c r="J62" s="289"/>
      <c r="K62" s="289"/>
      <c r="L62" s="289"/>
      <c r="M62" s="289"/>
      <c r="N62" s="289"/>
      <c r="O62" s="289"/>
      <c r="P62" s="289"/>
      <c r="Q62" s="289"/>
      <c r="R62" s="289"/>
      <c r="S62" s="289"/>
      <c r="T62" s="289"/>
      <c r="U62" s="289"/>
      <c r="V62" s="289"/>
      <c r="W62" s="289"/>
      <c r="X62" s="289"/>
      <c r="Y62" s="289"/>
      <c r="Z62" s="289"/>
      <c r="AA62" s="289"/>
      <c r="AB62" s="289"/>
      <c r="AC62" s="289"/>
      <c r="AD62" s="289"/>
      <c r="AE62" s="289"/>
      <c r="AF62" s="289"/>
      <c r="AG62" s="289"/>
      <c r="AH62" s="289"/>
      <c r="AI62" s="289"/>
      <c r="AJ62" s="289"/>
      <c r="AK62" s="289"/>
      <c r="AL62" s="289"/>
      <c r="AM62" s="289"/>
      <c r="AN62" s="289"/>
      <c r="AO62" s="289"/>
      <c r="AP62" s="289"/>
      <c r="AQ62" s="289"/>
      <c r="AR62" s="289"/>
      <c r="AS62" s="289"/>
      <c r="AT62" s="289"/>
      <c r="AU62" s="289"/>
      <c r="AV62" s="289"/>
      <c r="AW62" s="289"/>
      <c r="AX62" s="289"/>
      <c r="AY62" s="289"/>
      <c r="AZ62" s="289"/>
      <c r="BA62" s="289"/>
      <c r="BB62" s="231"/>
      <c r="BC62" s="223"/>
      <c r="BD62" s="231"/>
      <c r="BE62" s="231"/>
      <c r="BF62" s="223"/>
      <c r="BG62" s="231"/>
      <c r="BH62" s="231"/>
      <c r="BI62" s="223"/>
      <c r="BJ62" s="231"/>
      <c r="BK62" s="231"/>
      <c r="BL62" s="223"/>
    </row>
    <row r="63" spans="1:64" ht="3" customHeight="1">
      <c r="A63" s="287"/>
      <c r="B63" s="288"/>
      <c r="C63" s="289"/>
      <c r="D63" s="289"/>
      <c r="E63" s="289"/>
      <c r="F63" s="289"/>
      <c r="G63" s="289"/>
      <c r="H63" s="289"/>
      <c r="I63" s="289"/>
      <c r="J63" s="289"/>
      <c r="K63" s="289"/>
      <c r="L63" s="289"/>
      <c r="M63" s="289"/>
      <c r="N63" s="289"/>
      <c r="O63" s="289"/>
      <c r="P63" s="289"/>
      <c r="Q63" s="289"/>
      <c r="R63" s="289"/>
      <c r="S63" s="289"/>
      <c r="T63" s="289"/>
      <c r="U63" s="289"/>
      <c r="V63" s="289"/>
      <c r="W63" s="289"/>
      <c r="X63" s="289"/>
      <c r="Y63" s="289"/>
      <c r="Z63" s="289"/>
      <c r="AA63" s="289"/>
      <c r="AB63" s="289"/>
      <c r="AC63" s="289"/>
      <c r="AD63" s="289"/>
      <c r="AE63" s="289"/>
      <c r="AF63" s="289"/>
      <c r="AG63" s="289"/>
      <c r="AH63" s="289"/>
      <c r="AI63" s="289"/>
      <c r="AJ63" s="289"/>
      <c r="AK63" s="289"/>
      <c r="AL63" s="289"/>
      <c r="AM63" s="289"/>
      <c r="AN63" s="289"/>
      <c r="AO63" s="289"/>
      <c r="AP63" s="289"/>
      <c r="AQ63" s="289"/>
      <c r="AR63" s="289"/>
      <c r="AS63" s="289"/>
      <c r="AT63" s="289"/>
      <c r="AU63" s="289"/>
      <c r="AV63" s="289"/>
      <c r="AW63" s="289"/>
      <c r="AX63" s="289"/>
      <c r="AY63" s="289"/>
      <c r="AZ63" s="289"/>
      <c r="BA63" s="289"/>
      <c r="BB63" s="231"/>
      <c r="BC63" s="223"/>
      <c r="BD63" s="231"/>
      <c r="BE63" s="231"/>
      <c r="BF63" s="223"/>
      <c r="BG63" s="231"/>
      <c r="BH63" s="231"/>
      <c r="BI63" s="223"/>
      <c r="BJ63" s="231"/>
      <c r="BK63" s="231"/>
      <c r="BL63" s="223"/>
    </row>
    <row r="64" spans="1:64" ht="2.25" customHeight="1">
      <c r="A64" s="226"/>
      <c r="B64" s="262"/>
      <c r="C64" s="262"/>
      <c r="D64" s="262"/>
      <c r="E64" s="262"/>
      <c r="F64" s="262"/>
      <c r="G64" s="262"/>
      <c r="H64" s="262"/>
      <c r="I64" s="262"/>
      <c r="J64" s="262"/>
      <c r="K64" s="262"/>
      <c r="L64" s="262"/>
      <c r="M64" s="262"/>
      <c r="N64" s="262"/>
      <c r="O64" s="262"/>
      <c r="P64" s="262"/>
      <c r="Q64" s="262"/>
      <c r="R64" s="262"/>
      <c r="S64" s="262"/>
      <c r="T64" s="262"/>
      <c r="U64" s="262"/>
      <c r="V64" s="262"/>
      <c r="W64" s="262"/>
      <c r="X64" s="262"/>
      <c r="Y64" s="262"/>
      <c r="Z64" s="262"/>
      <c r="AA64" s="262"/>
      <c r="AB64" s="262"/>
      <c r="AC64" s="262"/>
      <c r="AD64" s="262"/>
      <c r="AE64" s="262"/>
      <c r="AF64" s="262"/>
      <c r="AG64" s="262"/>
      <c r="AH64" s="262"/>
      <c r="AI64" s="262"/>
      <c r="AJ64" s="262"/>
      <c r="AK64" s="262"/>
      <c r="AL64" s="262"/>
      <c r="AM64" s="262"/>
      <c r="AN64" s="262"/>
      <c r="AO64" s="262"/>
      <c r="AP64" s="262"/>
      <c r="AQ64" s="262"/>
      <c r="AR64" s="262"/>
      <c r="AS64" s="262"/>
      <c r="AT64" s="262"/>
      <c r="AU64" s="262"/>
      <c r="AV64" s="262"/>
      <c r="AW64" s="262"/>
      <c r="AX64" s="262"/>
      <c r="AY64" s="262"/>
      <c r="AZ64" s="262"/>
      <c r="BA64" s="262"/>
      <c r="BB64" s="231"/>
      <c r="BC64" s="223"/>
      <c r="BD64" s="231"/>
      <c r="BE64" s="231"/>
      <c r="BF64" s="223"/>
      <c r="BG64" s="231"/>
      <c r="BH64" s="231"/>
      <c r="BI64" s="223"/>
      <c r="BJ64" s="231"/>
      <c r="BK64" s="231"/>
      <c r="BL64" s="223"/>
    </row>
    <row r="65" spans="1:64" ht="3" customHeight="1">
      <c r="A65" s="287" t="s">
        <v>112</v>
      </c>
      <c r="B65" s="288"/>
      <c r="C65" s="289" t="s">
        <v>118</v>
      </c>
      <c r="D65" s="289" t="s">
        <v>118</v>
      </c>
      <c r="E65" s="289" t="s">
        <v>118</v>
      </c>
      <c r="F65" s="289" t="s">
        <v>118</v>
      </c>
      <c r="G65" s="289" t="s">
        <v>118</v>
      </c>
      <c r="H65" s="289" t="s">
        <v>118</v>
      </c>
      <c r="I65" s="289" t="s">
        <v>118</v>
      </c>
      <c r="J65" s="289" t="s">
        <v>118</v>
      </c>
      <c r="K65" s="289" t="s">
        <v>118</v>
      </c>
      <c r="L65" s="289" t="s">
        <v>118</v>
      </c>
      <c r="M65" s="289" t="s">
        <v>118</v>
      </c>
      <c r="N65" s="289" t="s">
        <v>118</v>
      </c>
      <c r="O65" s="289"/>
      <c r="P65" s="289"/>
      <c r="Q65" s="289"/>
      <c r="R65" s="289" t="s">
        <v>121</v>
      </c>
      <c r="S65" s="289" t="s">
        <v>120</v>
      </c>
      <c r="T65" s="289" t="s">
        <v>120</v>
      </c>
      <c r="U65" s="289" t="s">
        <v>118</v>
      </c>
      <c r="V65" s="289" t="s">
        <v>118</v>
      </c>
      <c r="W65" s="289" t="s">
        <v>118</v>
      </c>
      <c r="X65" s="289" t="s">
        <v>118</v>
      </c>
      <c r="Y65" s="289" t="s">
        <v>118</v>
      </c>
      <c r="Z65" s="289" t="s">
        <v>118</v>
      </c>
      <c r="AA65" s="289" t="s">
        <v>118</v>
      </c>
      <c r="AB65" s="289" t="s">
        <v>118</v>
      </c>
      <c r="AC65" s="289" t="s">
        <v>118</v>
      </c>
      <c r="AD65" s="289" t="s">
        <v>118</v>
      </c>
      <c r="AE65" s="289" t="s">
        <v>118</v>
      </c>
      <c r="AF65" s="289" t="s">
        <v>118</v>
      </c>
      <c r="AG65" s="289" t="s">
        <v>122</v>
      </c>
      <c r="AH65" s="292" t="s">
        <v>123</v>
      </c>
      <c r="AI65" s="292" t="s">
        <v>123</v>
      </c>
      <c r="AJ65" s="292" t="s">
        <v>123</v>
      </c>
      <c r="AK65" s="292" t="s">
        <v>123</v>
      </c>
      <c r="AL65" s="289" t="s">
        <v>121</v>
      </c>
      <c r="AM65" s="289" t="s">
        <v>111</v>
      </c>
      <c r="AN65" s="289" t="s">
        <v>111</v>
      </c>
      <c r="AO65" s="289" t="s">
        <v>111</v>
      </c>
      <c r="AP65" s="289" t="s">
        <v>111</v>
      </c>
      <c r="AQ65" s="289" t="s">
        <v>111</v>
      </c>
      <c r="AR65" s="289" t="s">
        <v>111</v>
      </c>
      <c r="AS65" s="289" t="s">
        <v>124</v>
      </c>
      <c r="AT65" s="289" t="s">
        <v>124</v>
      </c>
      <c r="AU65" s="289" t="s">
        <v>124</v>
      </c>
      <c r="AV65" s="289" t="s">
        <v>124</v>
      </c>
      <c r="AW65" s="289" t="s">
        <v>124</v>
      </c>
      <c r="AX65" s="289" t="s">
        <v>124</v>
      </c>
      <c r="AY65" s="289" t="s">
        <v>124</v>
      </c>
      <c r="AZ65" s="289" t="s">
        <v>124</v>
      </c>
      <c r="BA65" s="289" t="s">
        <v>124</v>
      </c>
      <c r="BB65" s="231"/>
      <c r="BC65" s="223"/>
      <c r="BD65" s="231"/>
      <c r="BE65" s="231"/>
      <c r="BF65" s="223"/>
      <c r="BG65" s="231"/>
      <c r="BH65" s="231"/>
      <c r="BI65" s="223"/>
      <c r="BJ65" s="231"/>
      <c r="BK65" s="231"/>
      <c r="BL65" s="223"/>
    </row>
    <row r="66" spans="1:64" ht="3" customHeight="1">
      <c r="A66" s="287"/>
      <c r="B66" s="288"/>
      <c r="C66" s="289"/>
      <c r="D66" s="289"/>
      <c r="E66" s="289"/>
      <c r="F66" s="289"/>
      <c r="G66" s="289"/>
      <c r="H66" s="289"/>
      <c r="I66" s="289"/>
      <c r="J66" s="289"/>
      <c r="K66" s="289"/>
      <c r="L66" s="289"/>
      <c r="M66" s="289"/>
      <c r="N66" s="289"/>
      <c r="O66" s="289"/>
      <c r="P66" s="289"/>
      <c r="Q66" s="289"/>
      <c r="R66" s="289"/>
      <c r="S66" s="289"/>
      <c r="T66" s="289"/>
      <c r="U66" s="289"/>
      <c r="V66" s="289"/>
      <c r="W66" s="289"/>
      <c r="X66" s="289"/>
      <c r="Y66" s="289"/>
      <c r="Z66" s="289"/>
      <c r="AA66" s="289"/>
      <c r="AB66" s="289"/>
      <c r="AC66" s="289"/>
      <c r="AD66" s="289"/>
      <c r="AE66" s="289"/>
      <c r="AF66" s="289"/>
      <c r="AG66" s="289"/>
      <c r="AH66" s="292"/>
      <c r="AI66" s="292"/>
      <c r="AJ66" s="292"/>
      <c r="AK66" s="292"/>
      <c r="AL66" s="289"/>
      <c r="AM66" s="289"/>
      <c r="AN66" s="289"/>
      <c r="AO66" s="289"/>
      <c r="AP66" s="289"/>
      <c r="AQ66" s="289"/>
      <c r="AR66" s="289"/>
      <c r="AS66" s="289"/>
      <c r="AT66" s="289"/>
      <c r="AU66" s="289"/>
      <c r="AV66" s="289"/>
      <c r="AW66" s="289"/>
      <c r="AX66" s="289"/>
      <c r="AY66" s="289"/>
      <c r="AZ66" s="289"/>
      <c r="BA66" s="289"/>
      <c r="BB66" s="231"/>
      <c r="BC66" s="223"/>
      <c r="BD66" s="231"/>
      <c r="BE66" s="231"/>
      <c r="BF66" s="223"/>
      <c r="BG66" s="231"/>
      <c r="BH66" s="231"/>
      <c r="BI66" s="223"/>
      <c r="BJ66" s="231"/>
      <c r="BK66" s="231"/>
      <c r="BL66" s="223"/>
    </row>
    <row r="67" spans="1:64" ht="3" customHeight="1">
      <c r="A67" s="287"/>
      <c r="B67" s="288"/>
      <c r="C67" s="289"/>
      <c r="D67" s="289"/>
      <c r="E67" s="289"/>
      <c r="F67" s="289"/>
      <c r="G67" s="289"/>
      <c r="H67" s="289"/>
      <c r="I67" s="289"/>
      <c r="J67" s="289"/>
      <c r="K67" s="289"/>
      <c r="L67" s="289"/>
      <c r="M67" s="289"/>
      <c r="N67" s="289"/>
      <c r="O67" s="289"/>
      <c r="P67" s="289"/>
      <c r="Q67" s="289"/>
      <c r="R67" s="289"/>
      <c r="S67" s="289"/>
      <c r="T67" s="289"/>
      <c r="U67" s="289"/>
      <c r="V67" s="289"/>
      <c r="W67" s="289"/>
      <c r="X67" s="289"/>
      <c r="Y67" s="289"/>
      <c r="Z67" s="289"/>
      <c r="AA67" s="289"/>
      <c r="AB67" s="289"/>
      <c r="AC67" s="289"/>
      <c r="AD67" s="289"/>
      <c r="AE67" s="289"/>
      <c r="AF67" s="289"/>
      <c r="AG67" s="289"/>
      <c r="AH67" s="292"/>
      <c r="AI67" s="292"/>
      <c r="AJ67" s="292"/>
      <c r="AK67" s="292"/>
      <c r="AL67" s="289"/>
      <c r="AM67" s="289"/>
      <c r="AN67" s="289"/>
      <c r="AO67" s="289"/>
      <c r="AP67" s="289"/>
      <c r="AQ67" s="289"/>
      <c r="AR67" s="289"/>
      <c r="AS67" s="289"/>
      <c r="AT67" s="289"/>
      <c r="AU67" s="289"/>
      <c r="AV67" s="289"/>
      <c r="AW67" s="289"/>
      <c r="AX67" s="289"/>
      <c r="AY67" s="289"/>
      <c r="AZ67" s="289"/>
      <c r="BA67" s="289"/>
      <c r="BB67" s="231"/>
      <c r="BC67" s="223"/>
      <c r="BD67" s="231"/>
      <c r="BE67" s="231"/>
      <c r="BF67" s="223"/>
      <c r="BG67" s="231"/>
      <c r="BH67" s="231"/>
      <c r="BI67" s="223"/>
      <c r="BJ67" s="231"/>
      <c r="BK67" s="231"/>
      <c r="BL67" s="223"/>
    </row>
    <row r="68" spans="1:64" ht="3" customHeight="1">
      <c r="A68" s="287"/>
      <c r="B68" s="288"/>
      <c r="C68" s="289"/>
      <c r="D68" s="289"/>
      <c r="E68" s="289"/>
      <c r="F68" s="289"/>
      <c r="G68" s="289"/>
      <c r="H68" s="289"/>
      <c r="I68" s="289"/>
      <c r="J68" s="289"/>
      <c r="K68" s="289"/>
      <c r="L68" s="289"/>
      <c r="M68" s="289"/>
      <c r="N68" s="289"/>
      <c r="O68" s="289"/>
      <c r="P68" s="289"/>
      <c r="Q68" s="289"/>
      <c r="R68" s="289"/>
      <c r="S68" s="289"/>
      <c r="T68" s="289"/>
      <c r="U68" s="289"/>
      <c r="V68" s="289"/>
      <c r="W68" s="289"/>
      <c r="X68" s="289"/>
      <c r="Y68" s="289"/>
      <c r="Z68" s="289"/>
      <c r="AA68" s="289"/>
      <c r="AB68" s="289"/>
      <c r="AC68" s="289"/>
      <c r="AD68" s="289"/>
      <c r="AE68" s="289"/>
      <c r="AF68" s="289"/>
      <c r="AG68" s="289"/>
      <c r="AH68" s="292"/>
      <c r="AI68" s="292"/>
      <c r="AJ68" s="292"/>
      <c r="AK68" s="292"/>
      <c r="AL68" s="289"/>
      <c r="AM68" s="289"/>
      <c r="AN68" s="289"/>
      <c r="AO68" s="289"/>
      <c r="AP68" s="289"/>
      <c r="AQ68" s="289"/>
      <c r="AR68" s="289"/>
      <c r="AS68" s="289"/>
      <c r="AT68" s="289"/>
      <c r="AU68" s="289"/>
      <c r="AV68" s="289"/>
      <c r="AW68" s="289"/>
      <c r="AX68" s="289"/>
      <c r="AY68" s="289"/>
      <c r="AZ68" s="289"/>
      <c r="BA68" s="289"/>
      <c r="BB68" s="231"/>
      <c r="BC68" s="223"/>
      <c r="BD68" s="231"/>
      <c r="BE68" s="231"/>
      <c r="BF68" s="223"/>
      <c r="BG68" s="231"/>
      <c r="BH68" s="231"/>
      <c r="BI68" s="223"/>
      <c r="BJ68" s="231"/>
      <c r="BK68" s="231"/>
      <c r="BL68" s="223"/>
    </row>
    <row r="69" spans="1:64" ht="3" customHeight="1">
      <c r="A69" s="287"/>
      <c r="B69" s="288"/>
      <c r="C69" s="289"/>
      <c r="D69" s="289"/>
      <c r="E69" s="289"/>
      <c r="F69" s="289"/>
      <c r="G69" s="289"/>
      <c r="H69" s="289"/>
      <c r="I69" s="289"/>
      <c r="J69" s="289"/>
      <c r="K69" s="289"/>
      <c r="L69" s="289"/>
      <c r="M69" s="289"/>
      <c r="N69" s="289"/>
      <c r="O69" s="289"/>
      <c r="P69" s="289"/>
      <c r="Q69" s="289"/>
      <c r="R69" s="289"/>
      <c r="S69" s="289"/>
      <c r="T69" s="289"/>
      <c r="U69" s="289"/>
      <c r="V69" s="289"/>
      <c r="W69" s="289"/>
      <c r="X69" s="289"/>
      <c r="Y69" s="289"/>
      <c r="Z69" s="289"/>
      <c r="AA69" s="289"/>
      <c r="AB69" s="289"/>
      <c r="AC69" s="289"/>
      <c r="AD69" s="289"/>
      <c r="AE69" s="289"/>
      <c r="AF69" s="289"/>
      <c r="AG69" s="289"/>
      <c r="AH69" s="292"/>
      <c r="AI69" s="292"/>
      <c r="AJ69" s="292"/>
      <c r="AK69" s="292"/>
      <c r="AL69" s="289"/>
      <c r="AM69" s="289"/>
      <c r="AN69" s="289"/>
      <c r="AO69" s="289"/>
      <c r="AP69" s="289"/>
      <c r="AQ69" s="289"/>
      <c r="AR69" s="289"/>
      <c r="AS69" s="289"/>
      <c r="AT69" s="289"/>
      <c r="AU69" s="289"/>
      <c r="AV69" s="289"/>
      <c r="AW69" s="289"/>
      <c r="AX69" s="289"/>
      <c r="AY69" s="289"/>
      <c r="AZ69" s="289"/>
      <c r="BA69" s="289"/>
      <c r="BB69" s="231"/>
      <c r="BC69" s="223"/>
      <c r="BD69" s="231"/>
      <c r="BE69" s="231"/>
      <c r="BF69" s="223"/>
      <c r="BG69" s="231"/>
      <c r="BH69" s="231"/>
      <c r="BI69" s="223"/>
      <c r="BJ69" s="231"/>
      <c r="BK69" s="231"/>
      <c r="BL69" s="223"/>
    </row>
    <row r="70" spans="1:64" ht="3" customHeight="1">
      <c r="A70" s="287"/>
      <c r="B70" s="288"/>
      <c r="C70" s="289"/>
      <c r="D70" s="289"/>
      <c r="E70" s="289"/>
      <c r="F70" s="289"/>
      <c r="G70" s="289"/>
      <c r="H70" s="289"/>
      <c r="I70" s="289"/>
      <c r="J70" s="289"/>
      <c r="K70" s="289"/>
      <c r="L70" s="289"/>
      <c r="M70" s="289"/>
      <c r="N70" s="289"/>
      <c r="O70" s="289"/>
      <c r="P70" s="289"/>
      <c r="Q70" s="289"/>
      <c r="R70" s="289"/>
      <c r="S70" s="289"/>
      <c r="T70" s="289"/>
      <c r="U70" s="289"/>
      <c r="V70" s="289"/>
      <c r="W70" s="289"/>
      <c r="X70" s="289"/>
      <c r="Y70" s="289"/>
      <c r="Z70" s="289"/>
      <c r="AA70" s="289"/>
      <c r="AB70" s="289"/>
      <c r="AC70" s="289"/>
      <c r="AD70" s="289"/>
      <c r="AE70" s="289"/>
      <c r="AF70" s="289"/>
      <c r="AG70" s="289"/>
      <c r="AH70" s="292"/>
      <c r="AI70" s="292"/>
      <c r="AJ70" s="292"/>
      <c r="AK70" s="292"/>
      <c r="AL70" s="289"/>
      <c r="AM70" s="289"/>
      <c r="AN70" s="289"/>
      <c r="AO70" s="289"/>
      <c r="AP70" s="289"/>
      <c r="AQ70" s="289"/>
      <c r="AR70" s="289"/>
      <c r="AS70" s="289"/>
      <c r="AT70" s="289"/>
      <c r="AU70" s="289"/>
      <c r="AV70" s="289"/>
      <c r="AW70" s="289"/>
      <c r="AX70" s="289"/>
      <c r="AY70" s="289"/>
      <c r="AZ70" s="289"/>
      <c r="BA70" s="289"/>
      <c r="BB70" s="231"/>
      <c r="BC70" s="223"/>
      <c r="BD70" s="231"/>
      <c r="BE70" s="231"/>
      <c r="BF70" s="223"/>
      <c r="BG70" s="231"/>
      <c r="BH70" s="231"/>
      <c r="BI70" s="223"/>
      <c r="BJ70" s="231"/>
      <c r="BK70" s="231"/>
      <c r="BL70" s="223"/>
    </row>
    <row r="71" spans="1:64" ht="13.5" hidden="1" customHeight="1">
      <c r="A71" s="226"/>
      <c r="B71" s="262"/>
      <c r="C71" s="262"/>
      <c r="D71" s="262"/>
      <c r="E71" s="262"/>
      <c r="F71" s="262"/>
      <c r="G71" s="262"/>
      <c r="H71" s="262"/>
      <c r="I71" s="262"/>
      <c r="J71" s="262"/>
      <c r="K71" s="262"/>
      <c r="L71" s="262"/>
      <c r="M71" s="262"/>
      <c r="N71" s="262"/>
      <c r="O71" s="262"/>
      <c r="P71" s="262"/>
      <c r="Q71" s="262"/>
      <c r="R71" s="262"/>
      <c r="S71" s="262"/>
      <c r="T71" s="262"/>
      <c r="U71" s="262"/>
      <c r="V71" s="262"/>
      <c r="W71" s="262"/>
      <c r="X71" s="262"/>
      <c r="Y71" s="262"/>
      <c r="Z71" s="262"/>
      <c r="AA71" s="262"/>
      <c r="AB71" s="262"/>
      <c r="AC71" s="262"/>
      <c r="AD71" s="262"/>
      <c r="AE71" s="262"/>
      <c r="AF71" s="262"/>
      <c r="AG71" s="262"/>
      <c r="AH71" s="262"/>
      <c r="AI71" s="262"/>
      <c r="AJ71" s="262"/>
      <c r="AK71" s="262"/>
      <c r="AL71" s="262"/>
      <c r="AM71" s="262"/>
      <c r="AN71" s="262"/>
      <c r="AO71" s="262"/>
      <c r="AP71" s="262"/>
      <c r="AQ71" s="262"/>
      <c r="AR71" s="262"/>
      <c r="AS71" s="262"/>
      <c r="AT71" s="262"/>
      <c r="AU71" s="262"/>
      <c r="AV71" s="262"/>
      <c r="AW71" s="262"/>
      <c r="AX71" s="262"/>
      <c r="AY71" s="262"/>
      <c r="AZ71" s="262"/>
      <c r="BA71" s="262"/>
      <c r="BB71" s="231"/>
      <c r="BC71" s="223"/>
      <c r="BD71" s="231"/>
      <c r="BE71" s="231"/>
      <c r="BF71" s="223"/>
      <c r="BG71" s="231"/>
      <c r="BH71" s="231"/>
      <c r="BI71" s="223"/>
      <c r="BJ71" s="231"/>
      <c r="BK71" s="231"/>
      <c r="BL71" s="223"/>
    </row>
    <row r="72" spans="1:64" ht="13.5" hidden="1" customHeight="1">
      <c r="A72" s="287" t="s">
        <v>113</v>
      </c>
      <c r="B72" s="289" t="s">
        <v>124</v>
      </c>
      <c r="C72" s="289" t="s">
        <v>124</v>
      </c>
      <c r="D72" s="289" t="s">
        <v>124</v>
      </c>
      <c r="E72" s="289" t="s">
        <v>124</v>
      </c>
      <c r="F72" s="289" t="s">
        <v>124</v>
      </c>
      <c r="G72" s="289" t="s">
        <v>124</v>
      </c>
      <c r="H72" s="289" t="s">
        <v>124</v>
      </c>
      <c r="I72" s="289" t="s">
        <v>124</v>
      </c>
      <c r="J72" s="289" t="s">
        <v>124</v>
      </c>
      <c r="K72" s="289" t="s">
        <v>124</v>
      </c>
      <c r="L72" s="289" t="s">
        <v>124</v>
      </c>
      <c r="M72" s="289" t="s">
        <v>124</v>
      </c>
      <c r="N72" s="289" t="s">
        <v>124</v>
      </c>
      <c r="O72" s="289" t="s">
        <v>124</v>
      </c>
      <c r="P72" s="289" t="s">
        <v>124</v>
      </c>
      <c r="Q72" s="289" t="s">
        <v>124</v>
      </c>
      <c r="R72" s="289" t="s">
        <v>124</v>
      </c>
      <c r="S72" s="289" t="s">
        <v>124</v>
      </c>
      <c r="T72" s="289" t="s">
        <v>124</v>
      </c>
      <c r="U72" s="289" t="s">
        <v>124</v>
      </c>
      <c r="V72" s="289" t="s">
        <v>124</v>
      </c>
      <c r="W72" s="289" t="s">
        <v>124</v>
      </c>
      <c r="X72" s="289" t="s">
        <v>124</v>
      </c>
      <c r="Y72" s="289" t="s">
        <v>124</v>
      </c>
      <c r="Z72" s="289" t="s">
        <v>124</v>
      </c>
      <c r="AA72" s="289" t="s">
        <v>124</v>
      </c>
      <c r="AB72" s="289" t="s">
        <v>124</v>
      </c>
      <c r="AC72" s="289" t="s">
        <v>124</v>
      </c>
      <c r="AD72" s="289" t="s">
        <v>124</v>
      </c>
      <c r="AE72" s="289" t="s">
        <v>124</v>
      </c>
      <c r="AF72" s="289" t="s">
        <v>124</v>
      </c>
      <c r="AG72" s="289" t="s">
        <v>124</v>
      </c>
      <c r="AH72" s="289" t="s">
        <v>124</v>
      </c>
      <c r="AI72" s="289" t="s">
        <v>124</v>
      </c>
      <c r="AJ72" s="289" t="s">
        <v>124</v>
      </c>
      <c r="AK72" s="289" t="s">
        <v>124</v>
      </c>
      <c r="AL72" s="289" t="s">
        <v>124</v>
      </c>
      <c r="AM72" s="289" t="s">
        <v>124</v>
      </c>
      <c r="AN72" s="289" t="s">
        <v>124</v>
      </c>
      <c r="AO72" s="289" t="s">
        <v>124</v>
      </c>
      <c r="AP72" s="289" t="s">
        <v>124</v>
      </c>
      <c r="AQ72" s="289" t="s">
        <v>124</v>
      </c>
      <c r="AR72" s="289" t="s">
        <v>124</v>
      </c>
      <c r="AS72" s="289" t="s">
        <v>124</v>
      </c>
      <c r="AT72" s="289" t="s">
        <v>124</v>
      </c>
      <c r="AU72" s="289" t="s">
        <v>124</v>
      </c>
      <c r="AV72" s="289" t="s">
        <v>124</v>
      </c>
      <c r="AW72" s="289" t="s">
        <v>124</v>
      </c>
      <c r="AX72" s="289" t="s">
        <v>124</v>
      </c>
      <c r="AY72" s="289" t="s">
        <v>124</v>
      </c>
      <c r="AZ72" s="289" t="s">
        <v>124</v>
      </c>
      <c r="BA72" s="289" t="s">
        <v>124</v>
      </c>
      <c r="BB72" s="231"/>
      <c r="BC72" s="223"/>
      <c r="BD72" s="231"/>
      <c r="BE72" s="231"/>
      <c r="BF72" s="223"/>
      <c r="BG72" s="231"/>
      <c r="BH72" s="231"/>
      <c r="BI72" s="223"/>
      <c r="BJ72" s="231"/>
      <c r="BK72" s="231"/>
      <c r="BL72" s="223"/>
    </row>
    <row r="73" spans="1:64" ht="13.5" hidden="1" customHeight="1">
      <c r="A73" s="287"/>
      <c r="B73" s="289"/>
      <c r="C73" s="289"/>
      <c r="D73" s="289"/>
      <c r="E73" s="289"/>
      <c r="F73" s="289"/>
      <c r="G73" s="289"/>
      <c r="H73" s="289"/>
      <c r="I73" s="289"/>
      <c r="J73" s="289"/>
      <c r="K73" s="289"/>
      <c r="L73" s="289"/>
      <c r="M73" s="289"/>
      <c r="N73" s="289"/>
      <c r="O73" s="289"/>
      <c r="P73" s="289"/>
      <c r="Q73" s="289"/>
      <c r="R73" s="289"/>
      <c r="S73" s="289"/>
      <c r="T73" s="289"/>
      <c r="U73" s="289"/>
      <c r="V73" s="289"/>
      <c r="W73" s="289"/>
      <c r="X73" s="289"/>
      <c r="Y73" s="289"/>
      <c r="Z73" s="289"/>
      <c r="AA73" s="289"/>
      <c r="AB73" s="289"/>
      <c r="AC73" s="289"/>
      <c r="AD73" s="289"/>
      <c r="AE73" s="289"/>
      <c r="AF73" s="289"/>
      <c r="AG73" s="289"/>
      <c r="AH73" s="289"/>
      <c r="AI73" s="289"/>
      <c r="AJ73" s="289"/>
      <c r="AK73" s="289"/>
      <c r="AL73" s="289"/>
      <c r="AM73" s="289"/>
      <c r="AN73" s="289"/>
      <c r="AO73" s="289"/>
      <c r="AP73" s="289"/>
      <c r="AQ73" s="289"/>
      <c r="AR73" s="289"/>
      <c r="AS73" s="289"/>
      <c r="AT73" s="289"/>
      <c r="AU73" s="289"/>
      <c r="AV73" s="289"/>
      <c r="AW73" s="289"/>
      <c r="AX73" s="289"/>
      <c r="AY73" s="289"/>
      <c r="AZ73" s="289"/>
      <c r="BA73" s="289"/>
      <c r="BB73" s="231"/>
      <c r="BC73" s="223"/>
      <c r="BD73" s="231"/>
      <c r="BE73" s="231"/>
      <c r="BF73" s="223"/>
      <c r="BG73" s="231"/>
      <c r="BH73" s="231"/>
      <c r="BI73" s="223"/>
      <c r="BJ73" s="231"/>
      <c r="BK73" s="231"/>
      <c r="BL73" s="223"/>
    </row>
    <row r="74" spans="1:64" ht="13.5" hidden="1" customHeight="1">
      <c r="A74" s="287"/>
      <c r="B74" s="289"/>
      <c r="C74" s="289"/>
      <c r="D74" s="289"/>
      <c r="E74" s="289"/>
      <c r="F74" s="289"/>
      <c r="G74" s="289"/>
      <c r="H74" s="289"/>
      <c r="I74" s="289"/>
      <c r="J74" s="289"/>
      <c r="K74" s="289"/>
      <c r="L74" s="289"/>
      <c r="M74" s="289"/>
      <c r="N74" s="289"/>
      <c r="O74" s="289"/>
      <c r="P74" s="289"/>
      <c r="Q74" s="289"/>
      <c r="R74" s="289"/>
      <c r="S74" s="289"/>
      <c r="T74" s="289"/>
      <c r="U74" s="289"/>
      <c r="V74" s="289"/>
      <c r="W74" s="289"/>
      <c r="X74" s="289"/>
      <c r="Y74" s="289"/>
      <c r="Z74" s="289"/>
      <c r="AA74" s="289"/>
      <c r="AB74" s="289"/>
      <c r="AC74" s="289"/>
      <c r="AD74" s="289"/>
      <c r="AE74" s="289"/>
      <c r="AF74" s="289"/>
      <c r="AG74" s="289"/>
      <c r="AH74" s="289"/>
      <c r="AI74" s="289"/>
      <c r="AJ74" s="289"/>
      <c r="AK74" s="289"/>
      <c r="AL74" s="289"/>
      <c r="AM74" s="289"/>
      <c r="AN74" s="289"/>
      <c r="AO74" s="289"/>
      <c r="AP74" s="289"/>
      <c r="AQ74" s="289"/>
      <c r="AR74" s="289"/>
      <c r="AS74" s="289"/>
      <c r="AT74" s="289"/>
      <c r="AU74" s="289"/>
      <c r="AV74" s="289"/>
      <c r="AW74" s="289"/>
      <c r="AX74" s="289"/>
      <c r="AY74" s="289"/>
      <c r="AZ74" s="289"/>
      <c r="BA74" s="289"/>
      <c r="BB74" s="231"/>
      <c r="BC74" s="223"/>
      <c r="BD74" s="231"/>
      <c r="BE74" s="231"/>
      <c r="BF74" s="223"/>
      <c r="BG74" s="231"/>
      <c r="BH74" s="231"/>
      <c r="BI74" s="223"/>
      <c r="BJ74" s="231"/>
      <c r="BK74" s="231"/>
      <c r="BL74" s="223"/>
    </row>
    <row r="75" spans="1:64" ht="13.5" hidden="1" customHeight="1">
      <c r="A75" s="287"/>
      <c r="B75" s="289"/>
      <c r="C75" s="289"/>
      <c r="D75" s="289"/>
      <c r="E75" s="289"/>
      <c r="F75" s="289"/>
      <c r="G75" s="289"/>
      <c r="H75" s="289"/>
      <c r="I75" s="289"/>
      <c r="J75" s="289"/>
      <c r="K75" s="289"/>
      <c r="L75" s="289"/>
      <c r="M75" s="289"/>
      <c r="N75" s="289"/>
      <c r="O75" s="289"/>
      <c r="P75" s="289"/>
      <c r="Q75" s="289"/>
      <c r="R75" s="289"/>
      <c r="S75" s="289"/>
      <c r="T75" s="289"/>
      <c r="U75" s="289"/>
      <c r="V75" s="289"/>
      <c r="W75" s="289"/>
      <c r="X75" s="289"/>
      <c r="Y75" s="289"/>
      <c r="Z75" s="289"/>
      <c r="AA75" s="289"/>
      <c r="AB75" s="289"/>
      <c r="AC75" s="289"/>
      <c r="AD75" s="289"/>
      <c r="AE75" s="289"/>
      <c r="AF75" s="289"/>
      <c r="AG75" s="289"/>
      <c r="AH75" s="289"/>
      <c r="AI75" s="289"/>
      <c r="AJ75" s="289"/>
      <c r="AK75" s="289"/>
      <c r="AL75" s="289"/>
      <c r="AM75" s="289"/>
      <c r="AN75" s="289"/>
      <c r="AO75" s="289"/>
      <c r="AP75" s="289"/>
      <c r="AQ75" s="289"/>
      <c r="AR75" s="289"/>
      <c r="AS75" s="289"/>
      <c r="AT75" s="289"/>
      <c r="AU75" s="289"/>
      <c r="AV75" s="289"/>
      <c r="AW75" s="289"/>
      <c r="AX75" s="289"/>
      <c r="AY75" s="289"/>
      <c r="AZ75" s="289"/>
      <c r="BA75" s="289"/>
      <c r="BB75" s="231"/>
      <c r="BC75" s="223"/>
      <c r="BD75" s="231"/>
      <c r="BE75" s="231"/>
      <c r="BF75" s="223"/>
      <c r="BG75" s="231"/>
      <c r="BH75" s="231"/>
      <c r="BI75" s="223"/>
      <c r="BJ75" s="231"/>
      <c r="BK75" s="231"/>
      <c r="BL75" s="223"/>
    </row>
    <row r="76" spans="1:64" ht="13.5" hidden="1" customHeight="1">
      <c r="A76" s="287"/>
      <c r="B76" s="289"/>
      <c r="C76" s="289"/>
      <c r="D76" s="289"/>
      <c r="E76" s="289"/>
      <c r="F76" s="289"/>
      <c r="G76" s="289"/>
      <c r="H76" s="289"/>
      <c r="I76" s="289"/>
      <c r="J76" s="289"/>
      <c r="K76" s="289"/>
      <c r="L76" s="289"/>
      <c r="M76" s="289"/>
      <c r="N76" s="289"/>
      <c r="O76" s="289"/>
      <c r="P76" s="289"/>
      <c r="Q76" s="289"/>
      <c r="R76" s="289"/>
      <c r="S76" s="289"/>
      <c r="T76" s="289"/>
      <c r="U76" s="289"/>
      <c r="V76" s="289"/>
      <c r="W76" s="289"/>
      <c r="X76" s="289"/>
      <c r="Y76" s="289"/>
      <c r="Z76" s="289"/>
      <c r="AA76" s="289"/>
      <c r="AB76" s="289"/>
      <c r="AC76" s="289"/>
      <c r="AD76" s="289"/>
      <c r="AE76" s="289"/>
      <c r="AF76" s="289"/>
      <c r="AG76" s="289"/>
      <c r="AH76" s="289"/>
      <c r="AI76" s="289"/>
      <c r="AJ76" s="289"/>
      <c r="AK76" s="289"/>
      <c r="AL76" s="289"/>
      <c r="AM76" s="289"/>
      <c r="AN76" s="289"/>
      <c r="AO76" s="289"/>
      <c r="AP76" s="289"/>
      <c r="AQ76" s="289"/>
      <c r="AR76" s="289"/>
      <c r="AS76" s="289"/>
      <c r="AT76" s="289"/>
      <c r="AU76" s="289"/>
      <c r="AV76" s="289"/>
      <c r="AW76" s="289"/>
      <c r="AX76" s="289"/>
      <c r="AY76" s="289"/>
      <c r="AZ76" s="289"/>
      <c r="BA76" s="289"/>
      <c r="BB76" s="231"/>
      <c r="BC76" s="223"/>
      <c r="BD76" s="231"/>
      <c r="BE76" s="231"/>
      <c r="BF76" s="223"/>
      <c r="BG76" s="231"/>
      <c r="BH76" s="231"/>
      <c r="BI76" s="223"/>
      <c r="BJ76" s="231"/>
      <c r="BK76" s="231"/>
      <c r="BL76" s="223"/>
    </row>
    <row r="77" spans="1:64" ht="13.5" hidden="1" customHeight="1">
      <c r="A77" s="287"/>
      <c r="B77" s="289"/>
      <c r="C77" s="289"/>
      <c r="D77" s="289"/>
      <c r="E77" s="289"/>
      <c r="F77" s="289"/>
      <c r="G77" s="289"/>
      <c r="H77" s="289"/>
      <c r="I77" s="289"/>
      <c r="J77" s="289"/>
      <c r="K77" s="289"/>
      <c r="L77" s="289"/>
      <c r="M77" s="289"/>
      <c r="N77" s="289"/>
      <c r="O77" s="289"/>
      <c r="P77" s="289"/>
      <c r="Q77" s="289"/>
      <c r="R77" s="289"/>
      <c r="S77" s="289"/>
      <c r="T77" s="289"/>
      <c r="U77" s="289"/>
      <c r="V77" s="289"/>
      <c r="W77" s="289"/>
      <c r="X77" s="289"/>
      <c r="Y77" s="289"/>
      <c r="Z77" s="289"/>
      <c r="AA77" s="289"/>
      <c r="AB77" s="289"/>
      <c r="AC77" s="289"/>
      <c r="AD77" s="289"/>
      <c r="AE77" s="289"/>
      <c r="AF77" s="289"/>
      <c r="AG77" s="289"/>
      <c r="AH77" s="289"/>
      <c r="AI77" s="289"/>
      <c r="AJ77" s="289"/>
      <c r="AK77" s="289"/>
      <c r="AL77" s="289"/>
      <c r="AM77" s="289"/>
      <c r="AN77" s="289"/>
      <c r="AO77" s="289"/>
      <c r="AP77" s="289"/>
      <c r="AQ77" s="289"/>
      <c r="AR77" s="289"/>
      <c r="AS77" s="289"/>
      <c r="AT77" s="289"/>
      <c r="AU77" s="289"/>
      <c r="AV77" s="289"/>
      <c r="AW77" s="289"/>
      <c r="AX77" s="289"/>
      <c r="AY77" s="289"/>
      <c r="AZ77" s="289"/>
      <c r="BA77" s="289"/>
      <c r="BB77" s="231"/>
      <c r="BC77" s="223"/>
      <c r="BD77" s="231"/>
      <c r="BE77" s="231"/>
      <c r="BF77" s="223"/>
      <c r="BG77" s="231"/>
      <c r="BH77" s="231"/>
      <c r="BI77" s="223"/>
      <c r="BJ77" s="231"/>
      <c r="BK77" s="231"/>
      <c r="BL77" s="223"/>
    </row>
    <row r="78" spans="1:64" ht="13.5" hidden="1" customHeight="1">
      <c r="A78" s="226"/>
      <c r="B78" s="262"/>
      <c r="C78" s="262"/>
      <c r="D78" s="262"/>
      <c r="E78" s="262"/>
      <c r="F78" s="262"/>
      <c r="G78" s="262"/>
      <c r="H78" s="262"/>
      <c r="I78" s="262"/>
      <c r="J78" s="262"/>
      <c r="K78" s="262"/>
      <c r="L78" s="262"/>
      <c r="M78" s="262"/>
      <c r="N78" s="262"/>
      <c r="O78" s="262"/>
      <c r="P78" s="262"/>
      <c r="Q78" s="262"/>
      <c r="R78" s="262"/>
      <c r="S78" s="262"/>
      <c r="T78" s="262"/>
      <c r="U78" s="262"/>
      <c r="V78" s="262"/>
      <c r="W78" s="262"/>
      <c r="X78" s="262"/>
      <c r="Y78" s="262"/>
      <c r="Z78" s="262"/>
      <c r="AA78" s="262"/>
      <c r="AB78" s="262"/>
      <c r="AC78" s="262"/>
      <c r="AD78" s="262"/>
      <c r="AE78" s="262"/>
      <c r="AF78" s="262"/>
      <c r="AG78" s="262"/>
      <c r="AH78" s="262"/>
      <c r="AI78" s="262"/>
      <c r="AJ78" s="262"/>
      <c r="AK78" s="262"/>
      <c r="AL78" s="262"/>
      <c r="AM78" s="262"/>
      <c r="AN78" s="262"/>
      <c r="AO78" s="262"/>
      <c r="AP78" s="262"/>
      <c r="AQ78" s="262"/>
      <c r="AR78" s="262"/>
      <c r="AS78" s="262"/>
      <c r="AT78" s="262"/>
      <c r="AU78" s="262"/>
      <c r="AV78" s="262"/>
      <c r="AW78" s="262"/>
      <c r="AX78" s="262"/>
      <c r="AY78" s="262"/>
      <c r="AZ78" s="262"/>
      <c r="BA78" s="262"/>
      <c r="BB78" s="231"/>
      <c r="BC78" s="223"/>
      <c r="BD78" s="231"/>
      <c r="BE78" s="231"/>
      <c r="BF78" s="223"/>
      <c r="BG78" s="231"/>
      <c r="BH78" s="231"/>
      <c r="BI78" s="223"/>
      <c r="BJ78" s="231"/>
      <c r="BK78" s="231"/>
      <c r="BL78" s="223"/>
    </row>
    <row r="79" spans="1:64" ht="13.5" hidden="1" customHeight="1">
      <c r="A79" s="287" t="s">
        <v>114</v>
      </c>
      <c r="B79" s="289" t="s">
        <v>124</v>
      </c>
      <c r="C79" s="289" t="s">
        <v>124</v>
      </c>
      <c r="D79" s="289" t="s">
        <v>124</v>
      </c>
      <c r="E79" s="289" t="s">
        <v>124</v>
      </c>
      <c r="F79" s="289" t="s">
        <v>124</v>
      </c>
      <c r="G79" s="289" t="s">
        <v>124</v>
      </c>
      <c r="H79" s="289" t="s">
        <v>124</v>
      </c>
      <c r="I79" s="289" t="s">
        <v>124</v>
      </c>
      <c r="J79" s="289" t="s">
        <v>124</v>
      </c>
      <c r="K79" s="289" t="s">
        <v>124</v>
      </c>
      <c r="L79" s="289" t="s">
        <v>124</v>
      </c>
      <c r="M79" s="289" t="s">
        <v>124</v>
      </c>
      <c r="N79" s="289" t="s">
        <v>124</v>
      </c>
      <c r="O79" s="289" t="s">
        <v>124</v>
      </c>
      <c r="P79" s="289" t="s">
        <v>124</v>
      </c>
      <c r="Q79" s="289" t="s">
        <v>124</v>
      </c>
      <c r="R79" s="289" t="s">
        <v>124</v>
      </c>
      <c r="S79" s="289" t="s">
        <v>124</v>
      </c>
      <c r="T79" s="289" t="s">
        <v>124</v>
      </c>
      <c r="U79" s="289" t="s">
        <v>124</v>
      </c>
      <c r="V79" s="289" t="s">
        <v>124</v>
      </c>
      <c r="W79" s="289" t="s">
        <v>124</v>
      </c>
      <c r="X79" s="289" t="s">
        <v>124</v>
      </c>
      <c r="Y79" s="289" t="s">
        <v>124</v>
      </c>
      <c r="Z79" s="289" t="s">
        <v>124</v>
      </c>
      <c r="AA79" s="289" t="s">
        <v>124</v>
      </c>
      <c r="AB79" s="289" t="s">
        <v>124</v>
      </c>
      <c r="AC79" s="289" t="s">
        <v>124</v>
      </c>
      <c r="AD79" s="289" t="s">
        <v>124</v>
      </c>
      <c r="AE79" s="289" t="s">
        <v>124</v>
      </c>
      <c r="AF79" s="289" t="s">
        <v>124</v>
      </c>
      <c r="AG79" s="289" t="s">
        <v>124</v>
      </c>
      <c r="AH79" s="289" t="s">
        <v>124</v>
      </c>
      <c r="AI79" s="289" t="s">
        <v>124</v>
      </c>
      <c r="AJ79" s="289" t="s">
        <v>124</v>
      </c>
      <c r="AK79" s="289" t="s">
        <v>124</v>
      </c>
      <c r="AL79" s="289" t="s">
        <v>124</v>
      </c>
      <c r="AM79" s="289" t="s">
        <v>124</v>
      </c>
      <c r="AN79" s="289" t="s">
        <v>124</v>
      </c>
      <c r="AO79" s="289" t="s">
        <v>124</v>
      </c>
      <c r="AP79" s="289" t="s">
        <v>124</v>
      </c>
      <c r="AQ79" s="289" t="s">
        <v>124</v>
      </c>
      <c r="AR79" s="289" t="s">
        <v>124</v>
      </c>
      <c r="AS79" s="289" t="s">
        <v>124</v>
      </c>
      <c r="AT79" s="289" t="s">
        <v>124</v>
      </c>
      <c r="AU79" s="289" t="s">
        <v>124</v>
      </c>
      <c r="AV79" s="289" t="s">
        <v>124</v>
      </c>
      <c r="AW79" s="289" t="s">
        <v>124</v>
      </c>
      <c r="AX79" s="289" t="s">
        <v>124</v>
      </c>
      <c r="AY79" s="289" t="s">
        <v>124</v>
      </c>
      <c r="AZ79" s="289" t="s">
        <v>124</v>
      </c>
      <c r="BA79" s="289" t="s">
        <v>124</v>
      </c>
      <c r="BB79" s="231"/>
      <c r="BC79" s="223"/>
      <c r="BD79" s="231"/>
      <c r="BE79" s="231"/>
      <c r="BF79" s="223"/>
      <c r="BG79" s="231"/>
      <c r="BH79" s="231"/>
      <c r="BI79" s="223"/>
      <c r="BJ79" s="231"/>
      <c r="BK79" s="231"/>
      <c r="BL79" s="223"/>
    </row>
    <row r="80" spans="1:64" ht="13.5" hidden="1" customHeight="1">
      <c r="A80" s="287"/>
      <c r="B80" s="289"/>
      <c r="C80" s="289"/>
      <c r="D80" s="289"/>
      <c r="E80" s="289"/>
      <c r="F80" s="289"/>
      <c r="G80" s="289"/>
      <c r="H80" s="289"/>
      <c r="I80" s="289"/>
      <c r="J80" s="289"/>
      <c r="K80" s="289"/>
      <c r="L80" s="289"/>
      <c r="M80" s="289"/>
      <c r="N80" s="289"/>
      <c r="O80" s="289"/>
      <c r="P80" s="289"/>
      <c r="Q80" s="289"/>
      <c r="R80" s="289"/>
      <c r="S80" s="289"/>
      <c r="T80" s="289"/>
      <c r="U80" s="289"/>
      <c r="V80" s="289"/>
      <c r="W80" s="289"/>
      <c r="X80" s="289"/>
      <c r="Y80" s="289"/>
      <c r="Z80" s="289"/>
      <c r="AA80" s="289"/>
      <c r="AB80" s="289"/>
      <c r="AC80" s="289"/>
      <c r="AD80" s="289"/>
      <c r="AE80" s="289"/>
      <c r="AF80" s="289"/>
      <c r="AG80" s="289"/>
      <c r="AH80" s="289"/>
      <c r="AI80" s="289"/>
      <c r="AJ80" s="289"/>
      <c r="AK80" s="289"/>
      <c r="AL80" s="289"/>
      <c r="AM80" s="289"/>
      <c r="AN80" s="289"/>
      <c r="AO80" s="289"/>
      <c r="AP80" s="289"/>
      <c r="AQ80" s="289"/>
      <c r="AR80" s="289"/>
      <c r="AS80" s="289"/>
      <c r="AT80" s="289"/>
      <c r="AU80" s="289"/>
      <c r="AV80" s="289"/>
      <c r="AW80" s="289"/>
      <c r="AX80" s="289"/>
      <c r="AY80" s="289"/>
      <c r="AZ80" s="289"/>
      <c r="BA80" s="289"/>
      <c r="BB80" s="231"/>
      <c r="BC80" s="223"/>
      <c r="BD80" s="231"/>
      <c r="BE80" s="231"/>
      <c r="BF80" s="223"/>
      <c r="BG80" s="231"/>
      <c r="BH80" s="231"/>
      <c r="BI80" s="223"/>
      <c r="BJ80" s="231"/>
      <c r="BK80" s="231"/>
      <c r="BL80" s="223"/>
    </row>
    <row r="81" spans="1:64" ht="13.5" hidden="1" customHeight="1">
      <c r="A81" s="287"/>
      <c r="B81" s="289"/>
      <c r="C81" s="289"/>
      <c r="D81" s="289"/>
      <c r="E81" s="289"/>
      <c r="F81" s="289"/>
      <c r="G81" s="289"/>
      <c r="H81" s="289"/>
      <c r="I81" s="289"/>
      <c r="J81" s="289"/>
      <c r="K81" s="289"/>
      <c r="L81" s="289"/>
      <c r="M81" s="289"/>
      <c r="N81" s="289"/>
      <c r="O81" s="289"/>
      <c r="P81" s="289"/>
      <c r="Q81" s="289"/>
      <c r="R81" s="289"/>
      <c r="S81" s="289"/>
      <c r="T81" s="289"/>
      <c r="U81" s="289"/>
      <c r="V81" s="289"/>
      <c r="W81" s="289"/>
      <c r="X81" s="289"/>
      <c r="Y81" s="289"/>
      <c r="Z81" s="289"/>
      <c r="AA81" s="289"/>
      <c r="AB81" s="289"/>
      <c r="AC81" s="289"/>
      <c r="AD81" s="289"/>
      <c r="AE81" s="289"/>
      <c r="AF81" s="289"/>
      <c r="AG81" s="289"/>
      <c r="AH81" s="289"/>
      <c r="AI81" s="289"/>
      <c r="AJ81" s="289"/>
      <c r="AK81" s="289"/>
      <c r="AL81" s="289"/>
      <c r="AM81" s="289"/>
      <c r="AN81" s="289"/>
      <c r="AO81" s="289"/>
      <c r="AP81" s="289"/>
      <c r="AQ81" s="289"/>
      <c r="AR81" s="289"/>
      <c r="AS81" s="289"/>
      <c r="AT81" s="289"/>
      <c r="AU81" s="289"/>
      <c r="AV81" s="289"/>
      <c r="AW81" s="289"/>
      <c r="AX81" s="289"/>
      <c r="AY81" s="289"/>
      <c r="AZ81" s="289"/>
      <c r="BA81" s="289"/>
      <c r="BB81" s="231"/>
      <c r="BC81" s="223"/>
      <c r="BD81" s="231"/>
      <c r="BE81" s="231"/>
      <c r="BF81" s="223"/>
      <c r="BG81" s="231"/>
      <c r="BH81" s="231"/>
      <c r="BI81" s="223"/>
      <c r="BJ81" s="231"/>
      <c r="BK81" s="231"/>
      <c r="BL81" s="223"/>
    </row>
    <row r="82" spans="1:64" ht="13.5" hidden="1" customHeight="1">
      <c r="A82" s="287"/>
      <c r="B82" s="289"/>
      <c r="C82" s="289"/>
      <c r="D82" s="289"/>
      <c r="E82" s="289"/>
      <c r="F82" s="289"/>
      <c r="G82" s="289"/>
      <c r="H82" s="289"/>
      <c r="I82" s="289"/>
      <c r="J82" s="289"/>
      <c r="K82" s="289"/>
      <c r="L82" s="289"/>
      <c r="M82" s="289"/>
      <c r="N82" s="289"/>
      <c r="O82" s="289"/>
      <c r="P82" s="289"/>
      <c r="Q82" s="289"/>
      <c r="R82" s="289"/>
      <c r="S82" s="289"/>
      <c r="T82" s="289"/>
      <c r="U82" s="289"/>
      <c r="V82" s="289"/>
      <c r="W82" s="289"/>
      <c r="X82" s="289"/>
      <c r="Y82" s="289"/>
      <c r="Z82" s="289"/>
      <c r="AA82" s="289"/>
      <c r="AB82" s="289"/>
      <c r="AC82" s="289"/>
      <c r="AD82" s="289"/>
      <c r="AE82" s="289"/>
      <c r="AF82" s="289"/>
      <c r="AG82" s="289"/>
      <c r="AH82" s="289"/>
      <c r="AI82" s="289"/>
      <c r="AJ82" s="289"/>
      <c r="AK82" s="289"/>
      <c r="AL82" s="289"/>
      <c r="AM82" s="289"/>
      <c r="AN82" s="289"/>
      <c r="AO82" s="289"/>
      <c r="AP82" s="289"/>
      <c r="AQ82" s="289"/>
      <c r="AR82" s="289"/>
      <c r="AS82" s="289"/>
      <c r="AT82" s="289"/>
      <c r="AU82" s="289"/>
      <c r="AV82" s="289"/>
      <c r="AW82" s="289"/>
      <c r="AX82" s="289"/>
      <c r="AY82" s="289"/>
      <c r="AZ82" s="289"/>
      <c r="BA82" s="289"/>
      <c r="BB82" s="231"/>
      <c r="BC82" s="223"/>
      <c r="BD82" s="231"/>
      <c r="BE82" s="231"/>
      <c r="BF82" s="223"/>
      <c r="BG82" s="231"/>
      <c r="BH82" s="231"/>
      <c r="BI82" s="223"/>
      <c r="BJ82" s="231"/>
      <c r="BK82" s="231"/>
      <c r="BL82" s="223"/>
    </row>
    <row r="83" spans="1:64" ht="13.5" hidden="1" customHeight="1">
      <c r="A83" s="287"/>
      <c r="B83" s="289"/>
      <c r="C83" s="289"/>
      <c r="D83" s="289"/>
      <c r="E83" s="289"/>
      <c r="F83" s="289"/>
      <c r="G83" s="289"/>
      <c r="H83" s="289"/>
      <c r="I83" s="289"/>
      <c r="J83" s="289"/>
      <c r="K83" s="289"/>
      <c r="L83" s="289"/>
      <c r="M83" s="289"/>
      <c r="N83" s="289"/>
      <c r="O83" s="289"/>
      <c r="P83" s="289"/>
      <c r="Q83" s="289"/>
      <c r="R83" s="289"/>
      <c r="S83" s="289"/>
      <c r="T83" s="289"/>
      <c r="U83" s="289"/>
      <c r="V83" s="289"/>
      <c r="W83" s="289"/>
      <c r="X83" s="289"/>
      <c r="Y83" s="289"/>
      <c r="Z83" s="289"/>
      <c r="AA83" s="289"/>
      <c r="AB83" s="289"/>
      <c r="AC83" s="289"/>
      <c r="AD83" s="289"/>
      <c r="AE83" s="289"/>
      <c r="AF83" s="289"/>
      <c r="AG83" s="289"/>
      <c r="AH83" s="289"/>
      <c r="AI83" s="289"/>
      <c r="AJ83" s="289"/>
      <c r="AK83" s="289"/>
      <c r="AL83" s="289"/>
      <c r="AM83" s="289"/>
      <c r="AN83" s="289"/>
      <c r="AO83" s="289"/>
      <c r="AP83" s="289"/>
      <c r="AQ83" s="289"/>
      <c r="AR83" s="289"/>
      <c r="AS83" s="289"/>
      <c r="AT83" s="289"/>
      <c r="AU83" s="289"/>
      <c r="AV83" s="289"/>
      <c r="AW83" s="289"/>
      <c r="AX83" s="289"/>
      <c r="AY83" s="289"/>
      <c r="AZ83" s="289"/>
      <c r="BA83" s="289"/>
      <c r="BB83" s="231"/>
      <c r="BC83" s="223"/>
      <c r="BD83" s="231"/>
      <c r="BE83" s="231"/>
      <c r="BF83" s="223"/>
      <c r="BG83" s="231"/>
      <c r="BH83" s="231"/>
      <c r="BI83" s="223"/>
      <c r="BJ83" s="231"/>
      <c r="BK83" s="231"/>
      <c r="BL83" s="223"/>
    </row>
    <row r="84" spans="1:64" ht="13.5" hidden="1" customHeight="1">
      <c r="A84" s="287"/>
      <c r="B84" s="289"/>
      <c r="C84" s="289"/>
      <c r="D84" s="289"/>
      <c r="E84" s="289"/>
      <c r="F84" s="289"/>
      <c r="G84" s="289"/>
      <c r="H84" s="289"/>
      <c r="I84" s="289"/>
      <c r="J84" s="289"/>
      <c r="K84" s="289"/>
      <c r="L84" s="289"/>
      <c r="M84" s="289"/>
      <c r="N84" s="289"/>
      <c r="O84" s="289"/>
      <c r="P84" s="289"/>
      <c r="Q84" s="289"/>
      <c r="R84" s="289"/>
      <c r="S84" s="289"/>
      <c r="T84" s="289"/>
      <c r="U84" s="289"/>
      <c r="V84" s="289"/>
      <c r="W84" s="289"/>
      <c r="X84" s="289"/>
      <c r="Y84" s="289"/>
      <c r="Z84" s="289"/>
      <c r="AA84" s="289"/>
      <c r="AB84" s="289"/>
      <c r="AC84" s="289"/>
      <c r="AD84" s="289"/>
      <c r="AE84" s="289"/>
      <c r="AF84" s="289"/>
      <c r="AG84" s="289"/>
      <c r="AH84" s="289"/>
      <c r="AI84" s="289"/>
      <c r="AJ84" s="289"/>
      <c r="AK84" s="289"/>
      <c r="AL84" s="289"/>
      <c r="AM84" s="289"/>
      <c r="AN84" s="289"/>
      <c r="AO84" s="289"/>
      <c r="AP84" s="289"/>
      <c r="AQ84" s="289"/>
      <c r="AR84" s="289"/>
      <c r="AS84" s="289"/>
      <c r="AT84" s="289"/>
      <c r="AU84" s="289"/>
      <c r="AV84" s="289"/>
      <c r="AW84" s="289"/>
      <c r="AX84" s="289"/>
      <c r="AY84" s="289"/>
      <c r="AZ84" s="289"/>
      <c r="BA84" s="289"/>
      <c r="BB84" s="231"/>
      <c r="BC84" s="223"/>
      <c r="BD84" s="231"/>
      <c r="BE84" s="231"/>
      <c r="BF84" s="223"/>
      <c r="BG84" s="231"/>
      <c r="BH84" s="231"/>
      <c r="BI84" s="223"/>
      <c r="BJ84" s="231"/>
      <c r="BK84" s="231"/>
      <c r="BL84" s="223"/>
    </row>
    <row r="85" spans="1:64" ht="13.5" hidden="1" customHeight="1">
      <c r="A85" s="226"/>
      <c r="B85" s="262"/>
      <c r="C85" s="262"/>
      <c r="D85" s="262"/>
      <c r="E85" s="262"/>
      <c r="F85" s="262"/>
      <c r="G85" s="262"/>
      <c r="H85" s="262"/>
      <c r="I85" s="262"/>
      <c r="J85" s="262"/>
      <c r="K85" s="262"/>
      <c r="L85" s="262"/>
      <c r="M85" s="262"/>
      <c r="N85" s="262"/>
      <c r="O85" s="262"/>
      <c r="P85" s="262"/>
      <c r="Q85" s="262"/>
      <c r="R85" s="262"/>
      <c r="S85" s="262"/>
      <c r="T85" s="262"/>
      <c r="U85" s="262"/>
      <c r="V85" s="262"/>
      <c r="W85" s="262"/>
      <c r="X85" s="262"/>
      <c r="Y85" s="262"/>
      <c r="Z85" s="262"/>
      <c r="AA85" s="262"/>
      <c r="AB85" s="262"/>
      <c r="AC85" s="262"/>
      <c r="AD85" s="262"/>
      <c r="AE85" s="262"/>
      <c r="AF85" s="262"/>
      <c r="AG85" s="262"/>
      <c r="AH85" s="262"/>
      <c r="AI85" s="262"/>
      <c r="AJ85" s="262"/>
      <c r="AK85" s="262"/>
      <c r="AL85" s="262"/>
      <c r="AM85" s="262"/>
      <c r="AN85" s="262"/>
      <c r="AO85" s="262"/>
      <c r="AP85" s="262"/>
      <c r="AQ85" s="262"/>
      <c r="AR85" s="262"/>
      <c r="AS85" s="262"/>
      <c r="AT85" s="262"/>
      <c r="AU85" s="262"/>
      <c r="AV85" s="262"/>
      <c r="AW85" s="262"/>
      <c r="AX85" s="262"/>
      <c r="AY85" s="262"/>
      <c r="AZ85" s="262"/>
      <c r="BA85" s="262"/>
      <c r="BB85" s="231"/>
      <c r="BC85" s="223"/>
      <c r="BD85" s="231"/>
      <c r="BE85" s="231"/>
      <c r="BF85" s="223"/>
      <c r="BG85" s="231"/>
      <c r="BH85" s="231"/>
      <c r="BI85" s="223"/>
      <c r="BJ85" s="231"/>
      <c r="BK85" s="231"/>
      <c r="BL85" s="223"/>
    </row>
    <row r="86" spans="1:64" ht="13.5" hidden="1" customHeight="1">
      <c r="A86" s="287" t="s">
        <v>115</v>
      </c>
      <c r="B86" s="289" t="s">
        <v>124</v>
      </c>
      <c r="C86" s="289" t="s">
        <v>124</v>
      </c>
      <c r="D86" s="289" t="s">
        <v>124</v>
      </c>
      <c r="E86" s="289" t="s">
        <v>124</v>
      </c>
      <c r="F86" s="289" t="s">
        <v>124</v>
      </c>
      <c r="G86" s="289" t="s">
        <v>124</v>
      </c>
      <c r="H86" s="289" t="s">
        <v>124</v>
      </c>
      <c r="I86" s="289" t="s">
        <v>124</v>
      </c>
      <c r="J86" s="289" t="s">
        <v>124</v>
      </c>
      <c r="K86" s="289" t="s">
        <v>124</v>
      </c>
      <c r="L86" s="289" t="s">
        <v>124</v>
      </c>
      <c r="M86" s="289" t="s">
        <v>124</v>
      </c>
      <c r="N86" s="289" t="s">
        <v>124</v>
      </c>
      <c r="O86" s="289" t="s">
        <v>124</v>
      </c>
      <c r="P86" s="289" t="s">
        <v>124</v>
      </c>
      <c r="Q86" s="289" t="s">
        <v>124</v>
      </c>
      <c r="R86" s="289" t="s">
        <v>124</v>
      </c>
      <c r="S86" s="289" t="s">
        <v>124</v>
      </c>
      <c r="T86" s="289" t="s">
        <v>124</v>
      </c>
      <c r="U86" s="289" t="s">
        <v>124</v>
      </c>
      <c r="V86" s="289" t="s">
        <v>124</v>
      </c>
      <c r="W86" s="289" t="s">
        <v>124</v>
      </c>
      <c r="X86" s="289" t="s">
        <v>124</v>
      </c>
      <c r="Y86" s="289" t="s">
        <v>124</v>
      </c>
      <c r="Z86" s="289" t="s">
        <v>124</v>
      </c>
      <c r="AA86" s="289" t="s">
        <v>124</v>
      </c>
      <c r="AB86" s="289" t="s">
        <v>124</v>
      </c>
      <c r="AC86" s="289" t="s">
        <v>124</v>
      </c>
      <c r="AD86" s="289" t="s">
        <v>124</v>
      </c>
      <c r="AE86" s="289" t="s">
        <v>124</v>
      </c>
      <c r="AF86" s="289" t="s">
        <v>124</v>
      </c>
      <c r="AG86" s="289" t="s">
        <v>124</v>
      </c>
      <c r="AH86" s="289" t="s">
        <v>124</v>
      </c>
      <c r="AI86" s="289" t="s">
        <v>124</v>
      </c>
      <c r="AJ86" s="289" t="s">
        <v>124</v>
      </c>
      <c r="AK86" s="289" t="s">
        <v>124</v>
      </c>
      <c r="AL86" s="289" t="s">
        <v>124</v>
      </c>
      <c r="AM86" s="289" t="s">
        <v>124</v>
      </c>
      <c r="AN86" s="289" t="s">
        <v>124</v>
      </c>
      <c r="AO86" s="289" t="s">
        <v>124</v>
      </c>
      <c r="AP86" s="289" t="s">
        <v>124</v>
      </c>
      <c r="AQ86" s="289" t="s">
        <v>124</v>
      </c>
      <c r="AR86" s="289" t="s">
        <v>124</v>
      </c>
      <c r="AS86" s="289" t="s">
        <v>124</v>
      </c>
      <c r="AT86" s="289" t="s">
        <v>124</v>
      </c>
      <c r="AU86" s="289" t="s">
        <v>124</v>
      </c>
      <c r="AV86" s="289" t="s">
        <v>124</v>
      </c>
      <c r="AW86" s="289" t="s">
        <v>124</v>
      </c>
      <c r="AX86" s="289" t="s">
        <v>124</v>
      </c>
      <c r="AY86" s="289" t="s">
        <v>124</v>
      </c>
      <c r="AZ86" s="289" t="s">
        <v>124</v>
      </c>
      <c r="BA86" s="289" t="s">
        <v>124</v>
      </c>
      <c r="BB86" s="231"/>
      <c r="BC86" s="223"/>
      <c r="BD86" s="231"/>
      <c r="BE86" s="231"/>
      <c r="BF86" s="223"/>
      <c r="BG86" s="231"/>
      <c r="BH86" s="231"/>
      <c r="BI86" s="223"/>
      <c r="BJ86" s="231"/>
      <c r="BK86" s="231"/>
      <c r="BL86" s="223"/>
    </row>
    <row r="87" spans="1:64" ht="13.5" hidden="1" customHeight="1">
      <c r="A87" s="287"/>
      <c r="B87" s="289"/>
      <c r="C87" s="289"/>
      <c r="D87" s="289"/>
      <c r="E87" s="289"/>
      <c r="F87" s="289"/>
      <c r="G87" s="289"/>
      <c r="H87" s="289"/>
      <c r="I87" s="289"/>
      <c r="J87" s="289"/>
      <c r="K87" s="289"/>
      <c r="L87" s="289"/>
      <c r="M87" s="289"/>
      <c r="N87" s="289"/>
      <c r="O87" s="289"/>
      <c r="P87" s="289"/>
      <c r="Q87" s="289"/>
      <c r="R87" s="289"/>
      <c r="S87" s="289"/>
      <c r="T87" s="289"/>
      <c r="U87" s="289"/>
      <c r="V87" s="289"/>
      <c r="W87" s="289"/>
      <c r="X87" s="289"/>
      <c r="Y87" s="289"/>
      <c r="Z87" s="289"/>
      <c r="AA87" s="289"/>
      <c r="AB87" s="289"/>
      <c r="AC87" s="289"/>
      <c r="AD87" s="289"/>
      <c r="AE87" s="289"/>
      <c r="AF87" s="289"/>
      <c r="AG87" s="289"/>
      <c r="AH87" s="289"/>
      <c r="AI87" s="289"/>
      <c r="AJ87" s="289"/>
      <c r="AK87" s="289"/>
      <c r="AL87" s="289"/>
      <c r="AM87" s="289"/>
      <c r="AN87" s="289"/>
      <c r="AO87" s="289"/>
      <c r="AP87" s="289"/>
      <c r="AQ87" s="289"/>
      <c r="AR87" s="289"/>
      <c r="AS87" s="289"/>
      <c r="AT87" s="289"/>
      <c r="AU87" s="289"/>
      <c r="AV87" s="289"/>
      <c r="AW87" s="289"/>
      <c r="AX87" s="289"/>
      <c r="AY87" s="289"/>
      <c r="AZ87" s="289"/>
      <c r="BA87" s="289"/>
      <c r="BB87" s="231"/>
      <c r="BC87" s="223"/>
      <c r="BD87" s="231"/>
      <c r="BE87" s="231"/>
      <c r="BF87" s="223"/>
      <c r="BG87" s="231"/>
      <c r="BH87" s="231"/>
      <c r="BI87" s="223"/>
      <c r="BJ87" s="231"/>
      <c r="BK87" s="231"/>
      <c r="BL87" s="223"/>
    </row>
    <row r="88" spans="1:64" ht="13.5" hidden="1" customHeight="1">
      <c r="A88" s="287"/>
      <c r="B88" s="289"/>
      <c r="C88" s="289"/>
      <c r="D88" s="289"/>
      <c r="E88" s="289"/>
      <c r="F88" s="289"/>
      <c r="G88" s="289"/>
      <c r="H88" s="289"/>
      <c r="I88" s="289"/>
      <c r="J88" s="289"/>
      <c r="K88" s="289"/>
      <c r="L88" s="289"/>
      <c r="M88" s="289"/>
      <c r="N88" s="289"/>
      <c r="O88" s="289"/>
      <c r="P88" s="289"/>
      <c r="Q88" s="289"/>
      <c r="R88" s="289"/>
      <c r="S88" s="289"/>
      <c r="T88" s="289"/>
      <c r="U88" s="289"/>
      <c r="V88" s="289"/>
      <c r="W88" s="289"/>
      <c r="X88" s="289"/>
      <c r="Y88" s="289"/>
      <c r="Z88" s="289"/>
      <c r="AA88" s="289"/>
      <c r="AB88" s="289"/>
      <c r="AC88" s="289"/>
      <c r="AD88" s="289"/>
      <c r="AE88" s="289"/>
      <c r="AF88" s="289"/>
      <c r="AG88" s="289"/>
      <c r="AH88" s="289"/>
      <c r="AI88" s="289"/>
      <c r="AJ88" s="289"/>
      <c r="AK88" s="289"/>
      <c r="AL88" s="289"/>
      <c r="AM88" s="289"/>
      <c r="AN88" s="289"/>
      <c r="AO88" s="289"/>
      <c r="AP88" s="289"/>
      <c r="AQ88" s="289"/>
      <c r="AR88" s="289"/>
      <c r="AS88" s="289"/>
      <c r="AT88" s="289"/>
      <c r="AU88" s="289"/>
      <c r="AV88" s="289"/>
      <c r="AW88" s="289"/>
      <c r="AX88" s="289"/>
      <c r="AY88" s="289"/>
      <c r="AZ88" s="289"/>
      <c r="BA88" s="289"/>
      <c r="BB88" s="231"/>
      <c r="BC88" s="223"/>
      <c r="BD88" s="231"/>
      <c r="BE88" s="231"/>
      <c r="BF88" s="223"/>
      <c r="BG88" s="231"/>
      <c r="BH88" s="231"/>
      <c r="BI88" s="223"/>
      <c r="BJ88" s="231"/>
      <c r="BK88" s="231"/>
      <c r="BL88" s="223"/>
    </row>
    <row r="89" spans="1:64" ht="13.5" hidden="1" customHeight="1">
      <c r="A89" s="287"/>
      <c r="B89" s="289"/>
      <c r="C89" s="289"/>
      <c r="D89" s="289"/>
      <c r="E89" s="289"/>
      <c r="F89" s="289"/>
      <c r="G89" s="289"/>
      <c r="H89" s="289"/>
      <c r="I89" s="289"/>
      <c r="J89" s="289"/>
      <c r="K89" s="289"/>
      <c r="L89" s="289"/>
      <c r="M89" s="289"/>
      <c r="N89" s="289"/>
      <c r="O89" s="289"/>
      <c r="P89" s="289"/>
      <c r="Q89" s="289"/>
      <c r="R89" s="289"/>
      <c r="S89" s="289"/>
      <c r="T89" s="289"/>
      <c r="U89" s="289"/>
      <c r="V89" s="289"/>
      <c r="W89" s="289"/>
      <c r="X89" s="289"/>
      <c r="Y89" s="289"/>
      <c r="Z89" s="289"/>
      <c r="AA89" s="289"/>
      <c r="AB89" s="289"/>
      <c r="AC89" s="289"/>
      <c r="AD89" s="289"/>
      <c r="AE89" s="289"/>
      <c r="AF89" s="289"/>
      <c r="AG89" s="289"/>
      <c r="AH89" s="289"/>
      <c r="AI89" s="289"/>
      <c r="AJ89" s="289"/>
      <c r="AK89" s="289"/>
      <c r="AL89" s="289"/>
      <c r="AM89" s="289"/>
      <c r="AN89" s="289"/>
      <c r="AO89" s="289"/>
      <c r="AP89" s="289"/>
      <c r="AQ89" s="289"/>
      <c r="AR89" s="289"/>
      <c r="AS89" s="289"/>
      <c r="AT89" s="289"/>
      <c r="AU89" s="289"/>
      <c r="AV89" s="289"/>
      <c r="AW89" s="289"/>
      <c r="AX89" s="289"/>
      <c r="AY89" s="289"/>
      <c r="AZ89" s="289"/>
      <c r="BA89" s="289"/>
      <c r="BB89" s="231"/>
      <c r="BC89" s="223"/>
      <c r="BD89" s="231"/>
      <c r="BE89" s="231"/>
      <c r="BF89" s="223"/>
      <c r="BG89" s="231"/>
      <c r="BH89" s="231"/>
      <c r="BI89" s="223"/>
      <c r="BJ89" s="231"/>
      <c r="BK89" s="231"/>
      <c r="BL89" s="223"/>
    </row>
    <row r="90" spans="1:64" ht="13.5" hidden="1" customHeight="1">
      <c r="A90" s="287"/>
      <c r="B90" s="289"/>
      <c r="C90" s="289"/>
      <c r="D90" s="289"/>
      <c r="E90" s="289"/>
      <c r="F90" s="289"/>
      <c r="G90" s="289"/>
      <c r="H90" s="289"/>
      <c r="I90" s="289"/>
      <c r="J90" s="289"/>
      <c r="K90" s="289"/>
      <c r="L90" s="289"/>
      <c r="M90" s="289"/>
      <c r="N90" s="289"/>
      <c r="O90" s="289"/>
      <c r="P90" s="289"/>
      <c r="Q90" s="289"/>
      <c r="R90" s="289"/>
      <c r="S90" s="289"/>
      <c r="T90" s="289"/>
      <c r="U90" s="289"/>
      <c r="V90" s="289"/>
      <c r="W90" s="289"/>
      <c r="X90" s="289"/>
      <c r="Y90" s="289"/>
      <c r="Z90" s="289"/>
      <c r="AA90" s="289"/>
      <c r="AB90" s="289"/>
      <c r="AC90" s="289"/>
      <c r="AD90" s="289"/>
      <c r="AE90" s="289"/>
      <c r="AF90" s="289"/>
      <c r="AG90" s="289"/>
      <c r="AH90" s="289"/>
      <c r="AI90" s="289"/>
      <c r="AJ90" s="289"/>
      <c r="AK90" s="289"/>
      <c r="AL90" s="289"/>
      <c r="AM90" s="289"/>
      <c r="AN90" s="289"/>
      <c r="AO90" s="289"/>
      <c r="AP90" s="289"/>
      <c r="AQ90" s="289"/>
      <c r="AR90" s="289"/>
      <c r="AS90" s="289"/>
      <c r="AT90" s="289"/>
      <c r="AU90" s="289"/>
      <c r="AV90" s="289"/>
      <c r="AW90" s="289"/>
      <c r="AX90" s="289"/>
      <c r="AY90" s="289"/>
      <c r="AZ90" s="289"/>
      <c r="BA90" s="289"/>
      <c r="BB90" s="231"/>
      <c r="BC90" s="223"/>
      <c r="BD90" s="231"/>
      <c r="BE90" s="231"/>
      <c r="BF90" s="223"/>
      <c r="BG90" s="231"/>
      <c r="BH90" s="231"/>
      <c r="BI90" s="223"/>
      <c r="BJ90" s="231"/>
      <c r="BK90" s="231"/>
      <c r="BL90" s="223"/>
    </row>
    <row r="91" spans="1:64" ht="13.5" hidden="1" customHeight="1">
      <c r="A91" s="287"/>
      <c r="B91" s="289"/>
      <c r="C91" s="289"/>
      <c r="D91" s="289"/>
      <c r="E91" s="289"/>
      <c r="F91" s="289"/>
      <c r="G91" s="289"/>
      <c r="H91" s="289"/>
      <c r="I91" s="289"/>
      <c r="J91" s="289"/>
      <c r="K91" s="289"/>
      <c r="L91" s="289"/>
      <c r="M91" s="289"/>
      <c r="N91" s="289"/>
      <c r="O91" s="289"/>
      <c r="P91" s="289"/>
      <c r="Q91" s="289"/>
      <c r="R91" s="289"/>
      <c r="S91" s="289"/>
      <c r="T91" s="289"/>
      <c r="U91" s="289"/>
      <c r="V91" s="289"/>
      <c r="W91" s="289"/>
      <c r="X91" s="289"/>
      <c r="Y91" s="289"/>
      <c r="Z91" s="289"/>
      <c r="AA91" s="289"/>
      <c r="AB91" s="289"/>
      <c r="AC91" s="289"/>
      <c r="AD91" s="289"/>
      <c r="AE91" s="289"/>
      <c r="AF91" s="289"/>
      <c r="AG91" s="289"/>
      <c r="AH91" s="289"/>
      <c r="AI91" s="289"/>
      <c r="AJ91" s="289"/>
      <c r="AK91" s="289"/>
      <c r="AL91" s="289"/>
      <c r="AM91" s="289"/>
      <c r="AN91" s="289"/>
      <c r="AO91" s="289"/>
      <c r="AP91" s="289"/>
      <c r="AQ91" s="289"/>
      <c r="AR91" s="289"/>
      <c r="AS91" s="289"/>
      <c r="AT91" s="289"/>
      <c r="AU91" s="289"/>
      <c r="AV91" s="289"/>
      <c r="AW91" s="289"/>
      <c r="AX91" s="289"/>
      <c r="AY91" s="289"/>
      <c r="AZ91" s="289"/>
      <c r="BA91" s="289"/>
      <c r="BB91" s="231"/>
      <c r="BC91" s="223"/>
      <c r="BD91" s="231"/>
      <c r="BE91" s="231"/>
      <c r="BF91" s="223"/>
      <c r="BG91" s="231"/>
      <c r="BH91" s="231"/>
      <c r="BI91" s="223"/>
      <c r="BJ91" s="231"/>
      <c r="BK91" s="231"/>
      <c r="BL91" s="223"/>
    </row>
    <row r="92" spans="1:64" ht="13.5" hidden="1" customHeight="1">
      <c r="A92" s="226"/>
      <c r="B92" s="262"/>
      <c r="C92" s="262"/>
      <c r="D92" s="262"/>
      <c r="E92" s="262"/>
      <c r="F92" s="262"/>
      <c r="G92" s="262"/>
      <c r="H92" s="262"/>
      <c r="I92" s="262"/>
      <c r="J92" s="262"/>
      <c r="K92" s="262"/>
      <c r="L92" s="262"/>
      <c r="M92" s="262"/>
      <c r="N92" s="262"/>
      <c r="O92" s="262"/>
      <c r="P92" s="262"/>
      <c r="Q92" s="262"/>
      <c r="R92" s="262"/>
      <c r="S92" s="262"/>
      <c r="T92" s="262"/>
      <c r="U92" s="262"/>
      <c r="V92" s="262"/>
      <c r="W92" s="262"/>
      <c r="X92" s="262"/>
      <c r="Y92" s="262"/>
      <c r="Z92" s="262"/>
      <c r="AA92" s="262"/>
      <c r="AB92" s="262"/>
      <c r="AC92" s="262"/>
      <c r="AD92" s="262"/>
      <c r="AE92" s="262"/>
      <c r="AF92" s="262"/>
      <c r="AG92" s="262"/>
      <c r="AH92" s="262"/>
      <c r="AI92" s="262"/>
      <c r="AJ92" s="262"/>
      <c r="AK92" s="262"/>
      <c r="AL92" s="262"/>
      <c r="AM92" s="262"/>
      <c r="AN92" s="262"/>
      <c r="AO92" s="262"/>
      <c r="AP92" s="262"/>
      <c r="AQ92" s="262"/>
      <c r="AR92" s="262"/>
      <c r="AS92" s="262"/>
      <c r="AT92" s="262"/>
      <c r="AU92" s="262"/>
      <c r="AV92" s="262"/>
      <c r="AW92" s="262"/>
      <c r="AX92" s="262"/>
      <c r="AY92" s="262"/>
      <c r="AZ92" s="262"/>
      <c r="BA92" s="262"/>
      <c r="BB92" s="231"/>
      <c r="BC92" s="223"/>
      <c r="BD92" s="231"/>
      <c r="BE92" s="231"/>
      <c r="BF92" s="223"/>
      <c r="BG92" s="231"/>
      <c r="BH92" s="231"/>
      <c r="BI92" s="223"/>
      <c r="BJ92" s="231"/>
      <c r="BK92" s="231"/>
      <c r="BL92" s="223"/>
    </row>
    <row r="93" spans="1:64" ht="13.5" hidden="1" customHeight="1">
      <c r="A93" s="287" t="s">
        <v>116</v>
      </c>
      <c r="B93" s="289" t="s">
        <v>124</v>
      </c>
      <c r="C93" s="289" t="s">
        <v>124</v>
      </c>
      <c r="D93" s="289" t="s">
        <v>124</v>
      </c>
      <c r="E93" s="289" t="s">
        <v>124</v>
      </c>
      <c r="F93" s="289" t="s">
        <v>124</v>
      </c>
      <c r="G93" s="289" t="s">
        <v>124</v>
      </c>
      <c r="H93" s="289" t="s">
        <v>124</v>
      </c>
      <c r="I93" s="289" t="s">
        <v>124</v>
      </c>
      <c r="J93" s="289" t="s">
        <v>124</v>
      </c>
      <c r="K93" s="289" t="s">
        <v>124</v>
      </c>
      <c r="L93" s="289" t="s">
        <v>124</v>
      </c>
      <c r="M93" s="289" t="s">
        <v>124</v>
      </c>
      <c r="N93" s="289" t="s">
        <v>124</v>
      </c>
      <c r="O93" s="289" t="s">
        <v>124</v>
      </c>
      <c r="P93" s="289" t="s">
        <v>124</v>
      </c>
      <c r="Q93" s="289" t="s">
        <v>124</v>
      </c>
      <c r="R93" s="289" t="s">
        <v>124</v>
      </c>
      <c r="S93" s="289" t="s">
        <v>124</v>
      </c>
      <c r="T93" s="289" t="s">
        <v>124</v>
      </c>
      <c r="U93" s="289" t="s">
        <v>124</v>
      </c>
      <c r="V93" s="289" t="s">
        <v>124</v>
      </c>
      <c r="W93" s="289" t="s">
        <v>124</v>
      </c>
      <c r="X93" s="289" t="s">
        <v>124</v>
      </c>
      <c r="Y93" s="289" t="s">
        <v>124</v>
      </c>
      <c r="Z93" s="289" t="s">
        <v>124</v>
      </c>
      <c r="AA93" s="289" t="s">
        <v>124</v>
      </c>
      <c r="AB93" s="289" t="s">
        <v>124</v>
      </c>
      <c r="AC93" s="289" t="s">
        <v>124</v>
      </c>
      <c r="AD93" s="289" t="s">
        <v>124</v>
      </c>
      <c r="AE93" s="289" t="s">
        <v>124</v>
      </c>
      <c r="AF93" s="289" t="s">
        <v>124</v>
      </c>
      <c r="AG93" s="289" t="s">
        <v>124</v>
      </c>
      <c r="AH93" s="289" t="s">
        <v>124</v>
      </c>
      <c r="AI93" s="289" t="s">
        <v>124</v>
      </c>
      <c r="AJ93" s="289" t="s">
        <v>124</v>
      </c>
      <c r="AK93" s="289" t="s">
        <v>124</v>
      </c>
      <c r="AL93" s="289" t="s">
        <v>124</v>
      </c>
      <c r="AM93" s="289" t="s">
        <v>124</v>
      </c>
      <c r="AN93" s="289" t="s">
        <v>124</v>
      </c>
      <c r="AO93" s="289" t="s">
        <v>124</v>
      </c>
      <c r="AP93" s="289" t="s">
        <v>124</v>
      </c>
      <c r="AQ93" s="289" t="s">
        <v>124</v>
      </c>
      <c r="AR93" s="289" t="s">
        <v>124</v>
      </c>
      <c r="AS93" s="289" t="s">
        <v>124</v>
      </c>
      <c r="AT93" s="289" t="s">
        <v>124</v>
      </c>
      <c r="AU93" s="289" t="s">
        <v>124</v>
      </c>
      <c r="AV93" s="289" t="s">
        <v>124</v>
      </c>
      <c r="AW93" s="289" t="s">
        <v>124</v>
      </c>
      <c r="AX93" s="289" t="s">
        <v>124</v>
      </c>
      <c r="AY93" s="289" t="s">
        <v>124</v>
      </c>
      <c r="AZ93" s="289" t="s">
        <v>124</v>
      </c>
      <c r="BA93" s="289" t="s">
        <v>124</v>
      </c>
      <c r="BB93" s="231"/>
      <c r="BC93" s="223"/>
      <c r="BD93" s="231"/>
      <c r="BE93" s="231"/>
      <c r="BF93" s="223"/>
      <c r="BG93" s="231"/>
      <c r="BH93" s="231"/>
      <c r="BI93" s="223"/>
      <c r="BJ93" s="231"/>
      <c r="BK93" s="231"/>
      <c r="BL93" s="223"/>
    </row>
    <row r="94" spans="1:64" ht="13.5" hidden="1" customHeight="1">
      <c r="A94" s="287"/>
      <c r="B94" s="289"/>
      <c r="C94" s="289"/>
      <c r="D94" s="289"/>
      <c r="E94" s="289"/>
      <c r="F94" s="289"/>
      <c r="G94" s="289"/>
      <c r="H94" s="289"/>
      <c r="I94" s="289"/>
      <c r="J94" s="289"/>
      <c r="K94" s="289"/>
      <c r="L94" s="289"/>
      <c r="M94" s="289"/>
      <c r="N94" s="289"/>
      <c r="O94" s="289"/>
      <c r="P94" s="289"/>
      <c r="Q94" s="289"/>
      <c r="R94" s="289"/>
      <c r="S94" s="289"/>
      <c r="T94" s="289"/>
      <c r="U94" s="289"/>
      <c r="V94" s="289"/>
      <c r="W94" s="289"/>
      <c r="X94" s="289"/>
      <c r="Y94" s="289"/>
      <c r="Z94" s="289"/>
      <c r="AA94" s="289"/>
      <c r="AB94" s="289"/>
      <c r="AC94" s="289"/>
      <c r="AD94" s="289"/>
      <c r="AE94" s="289"/>
      <c r="AF94" s="289"/>
      <c r="AG94" s="289"/>
      <c r="AH94" s="289"/>
      <c r="AI94" s="289"/>
      <c r="AJ94" s="289"/>
      <c r="AK94" s="289"/>
      <c r="AL94" s="289"/>
      <c r="AM94" s="289"/>
      <c r="AN94" s="289"/>
      <c r="AO94" s="289"/>
      <c r="AP94" s="289"/>
      <c r="AQ94" s="289"/>
      <c r="AR94" s="289"/>
      <c r="AS94" s="289"/>
      <c r="AT94" s="289"/>
      <c r="AU94" s="289"/>
      <c r="AV94" s="289"/>
      <c r="AW94" s="289"/>
      <c r="AX94" s="289"/>
      <c r="AY94" s="289"/>
      <c r="AZ94" s="289"/>
      <c r="BA94" s="289"/>
      <c r="BB94" s="231"/>
      <c r="BC94" s="223"/>
      <c r="BD94" s="231"/>
      <c r="BE94" s="231"/>
      <c r="BF94" s="223"/>
      <c r="BG94" s="231"/>
      <c r="BH94" s="231"/>
      <c r="BI94" s="223"/>
      <c r="BJ94" s="231"/>
      <c r="BK94" s="231"/>
      <c r="BL94" s="223"/>
    </row>
    <row r="95" spans="1:64" ht="13.5" hidden="1" customHeight="1">
      <c r="A95" s="287"/>
      <c r="B95" s="289"/>
      <c r="C95" s="289"/>
      <c r="D95" s="289"/>
      <c r="E95" s="289"/>
      <c r="F95" s="289"/>
      <c r="G95" s="289"/>
      <c r="H95" s="289"/>
      <c r="I95" s="289"/>
      <c r="J95" s="289"/>
      <c r="K95" s="289"/>
      <c r="L95" s="289"/>
      <c r="M95" s="289"/>
      <c r="N95" s="289"/>
      <c r="O95" s="289"/>
      <c r="P95" s="289"/>
      <c r="Q95" s="289"/>
      <c r="R95" s="289"/>
      <c r="S95" s="289"/>
      <c r="T95" s="289"/>
      <c r="U95" s="289"/>
      <c r="V95" s="289"/>
      <c r="W95" s="289"/>
      <c r="X95" s="289"/>
      <c r="Y95" s="289"/>
      <c r="Z95" s="289"/>
      <c r="AA95" s="289"/>
      <c r="AB95" s="289"/>
      <c r="AC95" s="289"/>
      <c r="AD95" s="289"/>
      <c r="AE95" s="289"/>
      <c r="AF95" s="289"/>
      <c r="AG95" s="289"/>
      <c r="AH95" s="289"/>
      <c r="AI95" s="289"/>
      <c r="AJ95" s="289"/>
      <c r="AK95" s="289"/>
      <c r="AL95" s="289"/>
      <c r="AM95" s="289"/>
      <c r="AN95" s="289"/>
      <c r="AO95" s="289"/>
      <c r="AP95" s="289"/>
      <c r="AQ95" s="289"/>
      <c r="AR95" s="289"/>
      <c r="AS95" s="289"/>
      <c r="AT95" s="289"/>
      <c r="AU95" s="289"/>
      <c r="AV95" s="289"/>
      <c r="AW95" s="289"/>
      <c r="AX95" s="289"/>
      <c r="AY95" s="289"/>
      <c r="AZ95" s="289"/>
      <c r="BA95" s="289"/>
      <c r="BB95" s="231"/>
      <c r="BC95" s="223"/>
      <c r="BD95" s="231"/>
      <c r="BE95" s="231"/>
      <c r="BF95" s="223"/>
      <c r="BG95" s="231"/>
      <c r="BH95" s="231"/>
      <c r="BI95" s="223"/>
      <c r="BJ95" s="231"/>
      <c r="BK95" s="231"/>
      <c r="BL95" s="223"/>
    </row>
    <row r="96" spans="1:64" ht="13.5" hidden="1" customHeight="1">
      <c r="A96" s="287"/>
      <c r="B96" s="289"/>
      <c r="C96" s="289"/>
      <c r="D96" s="289"/>
      <c r="E96" s="289"/>
      <c r="F96" s="289"/>
      <c r="G96" s="289"/>
      <c r="H96" s="289"/>
      <c r="I96" s="289"/>
      <c r="J96" s="289"/>
      <c r="K96" s="289"/>
      <c r="L96" s="289"/>
      <c r="M96" s="289"/>
      <c r="N96" s="289"/>
      <c r="O96" s="289"/>
      <c r="P96" s="289"/>
      <c r="Q96" s="289"/>
      <c r="R96" s="289"/>
      <c r="S96" s="289"/>
      <c r="T96" s="289"/>
      <c r="U96" s="289"/>
      <c r="V96" s="289"/>
      <c r="W96" s="289"/>
      <c r="X96" s="289"/>
      <c r="Y96" s="289"/>
      <c r="Z96" s="289"/>
      <c r="AA96" s="289"/>
      <c r="AB96" s="289"/>
      <c r="AC96" s="289"/>
      <c r="AD96" s="289"/>
      <c r="AE96" s="289"/>
      <c r="AF96" s="289"/>
      <c r="AG96" s="289"/>
      <c r="AH96" s="289"/>
      <c r="AI96" s="289"/>
      <c r="AJ96" s="289"/>
      <c r="AK96" s="289"/>
      <c r="AL96" s="289"/>
      <c r="AM96" s="289"/>
      <c r="AN96" s="289"/>
      <c r="AO96" s="289"/>
      <c r="AP96" s="289"/>
      <c r="AQ96" s="289"/>
      <c r="AR96" s="289"/>
      <c r="AS96" s="289"/>
      <c r="AT96" s="289"/>
      <c r="AU96" s="289"/>
      <c r="AV96" s="289"/>
      <c r="AW96" s="289"/>
      <c r="AX96" s="289"/>
      <c r="AY96" s="289"/>
      <c r="AZ96" s="289"/>
      <c r="BA96" s="289"/>
      <c r="BB96" s="231"/>
      <c r="BC96" s="223"/>
      <c r="BD96" s="231"/>
      <c r="BE96" s="231"/>
      <c r="BF96" s="223"/>
      <c r="BG96" s="231"/>
      <c r="BH96" s="231"/>
      <c r="BI96" s="223"/>
      <c r="BJ96" s="231"/>
      <c r="BK96" s="231"/>
      <c r="BL96" s="223"/>
    </row>
    <row r="97" spans="1:64" ht="13.5" hidden="1" customHeight="1">
      <c r="A97" s="287"/>
      <c r="B97" s="289"/>
      <c r="C97" s="289"/>
      <c r="D97" s="289"/>
      <c r="E97" s="289"/>
      <c r="F97" s="289"/>
      <c r="G97" s="289"/>
      <c r="H97" s="289"/>
      <c r="I97" s="289"/>
      <c r="J97" s="289"/>
      <c r="K97" s="289"/>
      <c r="L97" s="289"/>
      <c r="M97" s="289"/>
      <c r="N97" s="289"/>
      <c r="O97" s="289"/>
      <c r="P97" s="289"/>
      <c r="Q97" s="289"/>
      <c r="R97" s="289"/>
      <c r="S97" s="289"/>
      <c r="T97" s="289"/>
      <c r="U97" s="289"/>
      <c r="V97" s="289"/>
      <c r="W97" s="289"/>
      <c r="X97" s="289"/>
      <c r="Y97" s="289"/>
      <c r="Z97" s="289"/>
      <c r="AA97" s="289"/>
      <c r="AB97" s="289"/>
      <c r="AC97" s="289"/>
      <c r="AD97" s="289"/>
      <c r="AE97" s="289"/>
      <c r="AF97" s="289"/>
      <c r="AG97" s="289"/>
      <c r="AH97" s="289"/>
      <c r="AI97" s="289"/>
      <c r="AJ97" s="289"/>
      <c r="AK97" s="289"/>
      <c r="AL97" s="289"/>
      <c r="AM97" s="289"/>
      <c r="AN97" s="289"/>
      <c r="AO97" s="289"/>
      <c r="AP97" s="289"/>
      <c r="AQ97" s="289"/>
      <c r="AR97" s="289"/>
      <c r="AS97" s="289"/>
      <c r="AT97" s="289"/>
      <c r="AU97" s="289"/>
      <c r="AV97" s="289"/>
      <c r="AW97" s="289"/>
      <c r="AX97" s="289"/>
      <c r="AY97" s="289"/>
      <c r="AZ97" s="289"/>
      <c r="BA97" s="289"/>
      <c r="BB97" s="231"/>
      <c r="BC97" s="223"/>
      <c r="BD97" s="231"/>
      <c r="BE97" s="231"/>
      <c r="BF97" s="223"/>
      <c r="BG97" s="231"/>
      <c r="BH97" s="231"/>
      <c r="BI97" s="223"/>
      <c r="BJ97" s="231"/>
      <c r="BK97" s="231"/>
      <c r="BL97" s="223"/>
    </row>
    <row r="98" spans="1:64" ht="13.5" hidden="1" customHeight="1">
      <c r="A98" s="287"/>
      <c r="B98" s="289"/>
      <c r="C98" s="289"/>
      <c r="D98" s="289"/>
      <c r="E98" s="289"/>
      <c r="F98" s="289"/>
      <c r="G98" s="289"/>
      <c r="H98" s="289"/>
      <c r="I98" s="289"/>
      <c r="J98" s="289"/>
      <c r="K98" s="289"/>
      <c r="L98" s="289"/>
      <c r="M98" s="289"/>
      <c r="N98" s="289"/>
      <c r="O98" s="289"/>
      <c r="P98" s="289"/>
      <c r="Q98" s="289"/>
      <c r="R98" s="289"/>
      <c r="S98" s="289"/>
      <c r="T98" s="289"/>
      <c r="U98" s="289"/>
      <c r="V98" s="289"/>
      <c r="W98" s="289"/>
      <c r="X98" s="289"/>
      <c r="Y98" s="289"/>
      <c r="Z98" s="289"/>
      <c r="AA98" s="289"/>
      <c r="AB98" s="289"/>
      <c r="AC98" s="289"/>
      <c r="AD98" s="289"/>
      <c r="AE98" s="289"/>
      <c r="AF98" s="289"/>
      <c r="AG98" s="289"/>
      <c r="AH98" s="289"/>
      <c r="AI98" s="289"/>
      <c r="AJ98" s="289"/>
      <c r="AK98" s="289"/>
      <c r="AL98" s="289"/>
      <c r="AM98" s="289"/>
      <c r="AN98" s="289"/>
      <c r="AO98" s="289"/>
      <c r="AP98" s="289"/>
      <c r="AQ98" s="289"/>
      <c r="AR98" s="289"/>
      <c r="AS98" s="289"/>
      <c r="AT98" s="289"/>
      <c r="AU98" s="289"/>
      <c r="AV98" s="289"/>
      <c r="AW98" s="289"/>
      <c r="AX98" s="289"/>
      <c r="AY98" s="289"/>
      <c r="AZ98" s="289"/>
      <c r="BA98" s="289"/>
      <c r="BB98" s="231"/>
      <c r="BC98" s="223"/>
      <c r="BD98" s="231"/>
      <c r="BE98" s="231"/>
      <c r="BF98" s="223"/>
      <c r="BG98" s="231"/>
      <c r="BH98" s="231"/>
      <c r="BI98" s="223"/>
      <c r="BJ98" s="231"/>
      <c r="BK98" s="231"/>
      <c r="BL98" s="223"/>
    </row>
    <row r="99" spans="1:64" ht="13.5" hidden="1" customHeight="1">
      <c r="A99" s="226"/>
      <c r="B99" s="262"/>
      <c r="C99" s="262"/>
      <c r="D99" s="262"/>
      <c r="E99" s="262"/>
      <c r="F99" s="262"/>
      <c r="G99" s="262"/>
      <c r="H99" s="262"/>
      <c r="I99" s="262"/>
      <c r="J99" s="262"/>
      <c r="K99" s="262"/>
      <c r="L99" s="262"/>
      <c r="M99" s="262"/>
      <c r="N99" s="262"/>
      <c r="O99" s="262"/>
      <c r="P99" s="262"/>
      <c r="Q99" s="262"/>
      <c r="R99" s="262"/>
      <c r="S99" s="262"/>
      <c r="T99" s="262"/>
      <c r="U99" s="262"/>
      <c r="V99" s="262"/>
      <c r="W99" s="262"/>
      <c r="X99" s="262"/>
      <c r="Y99" s="262"/>
      <c r="Z99" s="262"/>
      <c r="AA99" s="262"/>
      <c r="AB99" s="262"/>
      <c r="AC99" s="262"/>
      <c r="AD99" s="262"/>
      <c r="AE99" s="262"/>
      <c r="AF99" s="262"/>
      <c r="AG99" s="262"/>
      <c r="AH99" s="262"/>
      <c r="AI99" s="262"/>
      <c r="AJ99" s="262"/>
      <c r="AK99" s="262"/>
      <c r="AL99" s="262"/>
      <c r="AM99" s="262"/>
      <c r="AN99" s="262"/>
      <c r="AO99" s="262"/>
      <c r="AP99" s="262"/>
      <c r="AQ99" s="262"/>
      <c r="AR99" s="262"/>
      <c r="AS99" s="262"/>
      <c r="AT99" s="262"/>
      <c r="AU99" s="262"/>
      <c r="AV99" s="262"/>
      <c r="AW99" s="262"/>
      <c r="AX99" s="262"/>
      <c r="AY99" s="262"/>
      <c r="AZ99" s="262"/>
      <c r="BA99" s="262"/>
      <c r="BB99" s="231"/>
      <c r="BC99" s="223"/>
      <c r="BD99" s="231"/>
      <c r="BE99" s="231"/>
      <c r="BF99" s="223"/>
      <c r="BG99" s="231"/>
      <c r="BH99" s="231"/>
      <c r="BI99" s="223"/>
      <c r="BJ99" s="231"/>
      <c r="BK99" s="231"/>
      <c r="BL99" s="223"/>
    </row>
    <row r="100" spans="1:64" ht="13.5" hidden="1" customHeight="1">
      <c r="A100" s="287" t="s">
        <v>117</v>
      </c>
      <c r="B100" s="289" t="s">
        <v>124</v>
      </c>
      <c r="C100" s="289" t="s">
        <v>124</v>
      </c>
      <c r="D100" s="289" t="s">
        <v>124</v>
      </c>
      <c r="E100" s="289" t="s">
        <v>124</v>
      </c>
      <c r="F100" s="289" t="s">
        <v>124</v>
      </c>
      <c r="G100" s="289" t="s">
        <v>124</v>
      </c>
      <c r="H100" s="289" t="s">
        <v>124</v>
      </c>
      <c r="I100" s="289" t="s">
        <v>124</v>
      </c>
      <c r="J100" s="289" t="s">
        <v>124</v>
      </c>
      <c r="K100" s="289" t="s">
        <v>124</v>
      </c>
      <c r="L100" s="289" t="s">
        <v>124</v>
      </c>
      <c r="M100" s="289" t="s">
        <v>124</v>
      </c>
      <c r="N100" s="289" t="s">
        <v>124</v>
      </c>
      <c r="O100" s="289" t="s">
        <v>124</v>
      </c>
      <c r="P100" s="289" t="s">
        <v>124</v>
      </c>
      <c r="Q100" s="289" t="s">
        <v>124</v>
      </c>
      <c r="R100" s="289" t="s">
        <v>124</v>
      </c>
      <c r="S100" s="289" t="s">
        <v>124</v>
      </c>
      <c r="T100" s="289" t="s">
        <v>124</v>
      </c>
      <c r="U100" s="289" t="s">
        <v>124</v>
      </c>
      <c r="V100" s="289" t="s">
        <v>124</v>
      </c>
      <c r="W100" s="289" t="s">
        <v>124</v>
      </c>
      <c r="X100" s="289" t="s">
        <v>124</v>
      </c>
      <c r="Y100" s="289" t="s">
        <v>124</v>
      </c>
      <c r="Z100" s="289" t="s">
        <v>124</v>
      </c>
      <c r="AA100" s="289" t="s">
        <v>124</v>
      </c>
      <c r="AB100" s="289" t="s">
        <v>124</v>
      </c>
      <c r="AC100" s="289" t="s">
        <v>124</v>
      </c>
      <c r="AD100" s="289" t="s">
        <v>124</v>
      </c>
      <c r="AE100" s="289" t="s">
        <v>124</v>
      </c>
      <c r="AF100" s="289" t="s">
        <v>124</v>
      </c>
      <c r="AG100" s="289" t="s">
        <v>124</v>
      </c>
      <c r="AH100" s="289" t="s">
        <v>124</v>
      </c>
      <c r="AI100" s="289" t="s">
        <v>124</v>
      </c>
      <c r="AJ100" s="289" t="s">
        <v>124</v>
      </c>
      <c r="AK100" s="289" t="s">
        <v>124</v>
      </c>
      <c r="AL100" s="289" t="s">
        <v>124</v>
      </c>
      <c r="AM100" s="289" t="s">
        <v>124</v>
      </c>
      <c r="AN100" s="289" t="s">
        <v>124</v>
      </c>
      <c r="AO100" s="289" t="s">
        <v>124</v>
      </c>
      <c r="AP100" s="289" t="s">
        <v>124</v>
      </c>
      <c r="AQ100" s="289" t="s">
        <v>124</v>
      </c>
      <c r="AR100" s="289" t="s">
        <v>124</v>
      </c>
      <c r="AS100" s="289" t="s">
        <v>124</v>
      </c>
      <c r="AT100" s="289" t="s">
        <v>124</v>
      </c>
      <c r="AU100" s="289" t="s">
        <v>124</v>
      </c>
      <c r="AV100" s="289" t="s">
        <v>124</v>
      </c>
      <c r="AW100" s="289" t="s">
        <v>124</v>
      </c>
      <c r="AX100" s="289" t="s">
        <v>124</v>
      </c>
      <c r="AY100" s="289" t="s">
        <v>124</v>
      </c>
      <c r="AZ100" s="289" t="s">
        <v>124</v>
      </c>
      <c r="BA100" s="289" t="s">
        <v>124</v>
      </c>
      <c r="BB100" s="231"/>
      <c r="BC100" s="223"/>
      <c r="BD100" s="231"/>
      <c r="BE100" s="231"/>
      <c r="BF100" s="223"/>
      <c r="BG100" s="231"/>
      <c r="BH100" s="231"/>
      <c r="BI100" s="223"/>
      <c r="BJ100" s="231"/>
      <c r="BK100" s="231"/>
      <c r="BL100" s="223"/>
    </row>
    <row r="101" spans="1:64" ht="13.5" hidden="1" customHeight="1">
      <c r="A101" s="287"/>
      <c r="B101" s="289"/>
      <c r="C101" s="289"/>
      <c r="D101" s="289"/>
      <c r="E101" s="289"/>
      <c r="F101" s="289"/>
      <c r="G101" s="289"/>
      <c r="H101" s="289"/>
      <c r="I101" s="289"/>
      <c r="J101" s="289"/>
      <c r="K101" s="289"/>
      <c r="L101" s="289"/>
      <c r="M101" s="289"/>
      <c r="N101" s="289"/>
      <c r="O101" s="289"/>
      <c r="P101" s="289"/>
      <c r="Q101" s="289"/>
      <c r="R101" s="289"/>
      <c r="S101" s="289"/>
      <c r="T101" s="289"/>
      <c r="U101" s="289"/>
      <c r="V101" s="289"/>
      <c r="W101" s="289"/>
      <c r="X101" s="289"/>
      <c r="Y101" s="289"/>
      <c r="Z101" s="289"/>
      <c r="AA101" s="289"/>
      <c r="AB101" s="289"/>
      <c r="AC101" s="289"/>
      <c r="AD101" s="289"/>
      <c r="AE101" s="289"/>
      <c r="AF101" s="289"/>
      <c r="AG101" s="289"/>
      <c r="AH101" s="289"/>
      <c r="AI101" s="289"/>
      <c r="AJ101" s="289"/>
      <c r="AK101" s="289"/>
      <c r="AL101" s="289"/>
      <c r="AM101" s="289"/>
      <c r="AN101" s="289"/>
      <c r="AO101" s="289"/>
      <c r="AP101" s="289"/>
      <c r="AQ101" s="289"/>
      <c r="AR101" s="289"/>
      <c r="AS101" s="289"/>
      <c r="AT101" s="289"/>
      <c r="AU101" s="289"/>
      <c r="AV101" s="289"/>
      <c r="AW101" s="289"/>
      <c r="AX101" s="289"/>
      <c r="AY101" s="289"/>
      <c r="AZ101" s="289"/>
      <c r="BA101" s="289"/>
      <c r="BB101" s="231"/>
      <c r="BC101" s="223"/>
      <c r="BD101" s="231"/>
      <c r="BE101" s="231"/>
      <c r="BF101" s="223"/>
      <c r="BG101" s="231"/>
      <c r="BH101" s="231"/>
      <c r="BI101" s="223"/>
      <c r="BJ101" s="231"/>
      <c r="BK101" s="231"/>
      <c r="BL101" s="223"/>
    </row>
    <row r="102" spans="1:64" ht="13.5" hidden="1" customHeight="1">
      <c r="A102" s="287"/>
      <c r="B102" s="289"/>
      <c r="C102" s="289"/>
      <c r="D102" s="289"/>
      <c r="E102" s="289"/>
      <c r="F102" s="289"/>
      <c r="G102" s="289"/>
      <c r="H102" s="289"/>
      <c r="I102" s="289"/>
      <c r="J102" s="289"/>
      <c r="K102" s="289"/>
      <c r="L102" s="289"/>
      <c r="M102" s="289"/>
      <c r="N102" s="289"/>
      <c r="O102" s="289"/>
      <c r="P102" s="289"/>
      <c r="Q102" s="289"/>
      <c r="R102" s="289"/>
      <c r="S102" s="289"/>
      <c r="T102" s="289"/>
      <c r="U102" s="289"/>
      <c r="V102" s="289"/>
      <c r="W102" s="289"/>
      <c r="X102" s="289"/>
      <c r="Y102" s="289"/>
      <c r="Z102" s="289"/>
      <c r="AA102" s="289"/>
      <c r="AB102" s="289"/>
      <c r="AC102" s="289"/>
      <c r="AD102" s="289"/>
      <c r="AE102" s="289"/>
      <c r="AF102" s="289"/>
      <c r="AG102" s="289"/>
      <c r="AH102" s="289"/>
      <c r="AI102" s="289"/>
      <c r="AJ102" s="289"/>
      <c r="AK102" s="289"/>
      <c r="AL102" s="289"/>
      <c r="AM102" s="289"/>
      <c r="AN102" s="289"/>
      <c r="AO102" s="289"/>
      <c r="AP102" s="289"/>
      <c r="AQ102" s="289"/>
      <c r="AR102" s="289"/>
      <c r="AS102" s="289"/>
      <c r="AT102" s="289"/>
      <c r="AU102" s="289"/>
      <c r="AV102" s="289"/>
      <c r="AW102" s="289"/>
      <c r="AX102" s="289"/>
      <c r="AY102" s="289"/>
      <c r="AZ102" s="289"/>
      <c r="BA102" s="289"/>
      <c r="BB102" s="231"/>
      <c r="BC102" s="223"/>
      <c r="BD102" s="231"/>
      <c r="BE102" s="231"/>
      <c r="BF102" s="223"/>
      <c r="BG102" s="231"/>
      <c r="BH102" s="231"/>
      <c r="BI102" s="223"/>
      <c r="BJ102" s="231"/>
      <c r="BK102" s="231"/>
      <c r="BL102" s="223"/>
    </row>
    <row r="103" spans="1:64" ht="13.5" hidden="1" customHeight="1">
      <c r="A103" s="287"/>
      <c r="B103" s="289"/>
      <c r="C103" s="289"/>
      <c r="D103" s="289"/>
      <c r="E103" s="289"/>
      <c r="F103" s="289"/>
      <c r="G103" s="289"/>
      <c r="H103" s="289"/>
      <c r="I103" s="289"/>
      <c r="J103" s="289"/>
      <c r="K103" s="289"/>
      <c r="L103" s="289"/>
      <c r="M103" s="289"/>
      <c r="N103" s="289"/>
      <c r="O103" s="289"/>
      <c r="P103" s="289"/>
      <c r="Q103" s="289"/>
      <c r="R103" s="289"/>
      <c r="S103" s="289"/>
      <c r="T103" s="289"/>
      <c r="U103" s="289"/>
      <c r="V103" s="289"/>
      <c r="W103" s="289"/>
      <c r="X103" s="289"/>
      <c r="Y103" s="289"/>
      <c r="Z103" s="289"/>
      <c r="AA103" s="289"/>
      <c r="AB103" s="289"/>
      <c r="AC103" s="289"/>
      <c r="AD103" s="289"/>
      <c r="AE103" s="289"/>
      <c r="AF103" s="289"/>
      <c r="AG103" s="289"/>
      <c r="AH103" s="289"/>
      <c r="AI103" s="289"/>
      <c r="AJ103" s="289"/>
      <c r="AK103" s="289"/>
      <c r="AL103" s="289"/>
      <c r="AM103" s="289"/>
      <c r="AN103" s="289"/>
      <c r="AO103" s="289"/>
      <c r="AP103" s="289"/>
      <c r="AQ103" s="289"/>
      <c r="AR103" s="289"/>
      <c r="AS103" s="289"/>
      <c r="AT103" s="289"/>
      <c r="AU103" s="289"/>
      <c r="AV103" s="289"/>
      <c r="AW103" s="289"/>
      <c r="AX103" s="289"/>
      <c r="AY103" s="289"/>
      <c r="AZ103" s="289"/>
      <c r="BA103" s="289"/>
      <c r="BB103" s="231"/>
      <c r="BC103" s="223"/>
      <c r="BD103" s="231"/>
      <c r="BE103" s="231"/>
      <c r="BF103" s="223"/>
      <c r="BG103" s="231"/>
      <c r="BH103" s="231"/>
      <c r="BI103" s="223"/>
      <c r="BJ103" s="231"/>
      <c r="BK103" s="231"/>
      <c r="BL103" s="223"/>
    </row>
    <row r="104" spans="1:64" ht="13.5" hidden="1" customHeight="1">
      <c r="A104" s="287"/>
      <c r="B104" s="289"/>
      <c r="C104" s="289"/>
      <c r="D104" s="289"/>
      <c r="E104" s="289"/>
      <c r="F104" s="289"/>
      <c r="G104" s="289"/>
      <c r="H104" s="289"/>
      <c r="I104" s="289"/>
      <c r="J104" s="289"/>
      <c r="K104" s="289"/>
      <c r="L104" s="289"/>
      <c r="M104" s="289"/>
      <c r="N104" s="289"/>
      <c r="O104" s="289"/>
      <c r="P104" s="289"/>
      <c r="Q104" s="289"/>
      <c r="R104" s="289"/>
      <c r="S104" s="289"/>
      <c r="T104" s="289"/>
      <c r="U104" s="289"/>
      <c r="V104" s="289"/>
      <c r="W104" s="289"/>
      <c r="X104" s="289"/>
      <c r="Y104" s="289"/>
      <c r="Z104" s="289"/>
      <c r="AA104" s="289"/>
      <c r="AB104" s="289"/>
      <c r="AC104" s="289"/>
      <c r="AD104" s="289"/>
      <c r="AE104" s="289"/>
      <c r="AF104" s="289"/>
      <c r="AG104" s="289"/>
      <c r="AH104" s="289"/>
      <c r="AI104" s="289"/>
      <c r="AJ104" s="289"/>
      <c r="AK104" s="289"/>
      <c r="AL104" s="289"/>
      <c r="AM104" s="289"/>
      <c r="AN104" s="289"/>
      <c r="AO104" s="289"/>
      <c r="AP104" s="289"/>
      <c r="AQ104" s="289"/>
      <c r="AR104" s="289"/>
      <c r="AS104" s="289"/>
      <c r="AT104" s="289"/>
      <c r="AU104" s="289"/>
      <c r="AV104" s="289"/>
      <c r="AW104" s="289"/>
      <c r="AX104" s="289"/>
      <c r="AY104" s="289"/>
      <c r="AZ104" s="289"/>
      <c r="BA104" s="289"/>
      <c r="BB104" s="231"/>
      <c r="BC104" s="223"/>
      <c r="BD104" s="231"/>
      <c r="BE104" s="231"/>
      <c r="BF104" s="223"/>
      <c r="BG104" s="231"/>
      <c r="BH104" s="231"/>
      <c r="BI104" s="223"/>
      <c r="BJ104" s="231"/>
      <c r="BK104" s="231"/>
      <c r="BL104" s="223"/>
    </row>
    <row r="105" spans="1:64" ht="13.5" hidden="1" customHeight="1">
      <c r="A105" s="287"/>
      <c r="B105" s="289"/>
      <c r="C105" s="289"/>
      <c r="D105" s="289"/>
      <c r="E105" s="289"/>
      <c r="F105" s="289"/>
      <c r="G105" s="289"/>
      <c r="H105" s="289"/>
      <c r="I105" s="289"/>
      <c r="J105" s="289"/>
      <c r="K105" s="289"/>
      <c r="L105" s="289"/>
      <c r="M105" s="289"/>
      <c r="N105" s="289"/>
      <c r="O105" s="289"/>
      <c r="P105" s="289"/>
      <c r="Q105" s="289"/>
      <c r="R105" s="289"/>
      <c r="S105" s="289"/>
      <c r="T105" s="289"/>
      <c r="U105" s="289"/>
      <c r="V105" s="289"/>
      <c r="W105" s="289"/>
      <c r="X105" s="289"/>
      <c r="Y105" s="289"/>
      <c r="Z105" s="289"/>
      <c r="AA105" s="289"/>
      <c r="AB105" s="289"/>
      <c r="AC105" s="289"/>
      <c r="AD105" s="289"/>
      <c r="AE105" s="289"/>
      <c r="AF105" s="289"/>
      <c r="AG105" s="289"/>
      <c r="AH105" s="289"/>
      <c r="AI105" s="289"/>
      <c r="AJ105" s="289"/>
      <c r="AK105" s="289"/>
      <c r="AL105" s="289"/>
      <c r="AM105" s="289"/>
      <c r="AN105" s="289"/>
      <c r="AO105" s="289"/>
      <c r="AP105" s="289"/>
      <c r="AQ105" s="289"/>
      <c r="AR105" s="289"/>
      <c r="AS105" s="289"/>
      <c r="AT105" s="289"/>
      <c r="AU105" s="289"/>
      <c r="AV105" s="289"/>
      <c r="AW105" s="289"/>
      <c r="AX105" s="289"/>
      <c r="AY105" s="289"/>
      <c r="AZ105" s="289"/>
      <c r="BA105" s="289"/>
      <c r="BB105" s="231"/>
      <c r="BC105" s="223"/>
      <c r="BD105" s="231"/>
      <c r="BE105" s="231"/>
      <c r="BF105" s="223"/>
      <c r="BG105" s="231"/>
      <c r="BH105" s="231"/>
      <c r="BI105" s="223"/>
      <c r="BJ105" s="231"/>
      <c r="BK105" s="231"/>
      <c r="BL105" s="223"/>
    </row>
    <row r="106" spans="1:64" ht="13.5" hidden="1" customHeight="1">
      <c r="A106" s="226"/>
      <c r="B106" s="262"/>
      <c r="C106" s="262"/>
      <c r="D106" s="262"/>
      <c r="E106" s="262"/>
      <c r="F106" s="262"/>
      <c r="G106" s="262"/>
      <c r="H106" s="262"/>
      <c r="I106" s="262"/>
      <c r="J106" s="262"/>
      <c r="K106" s="262"/>
      <c r="L106" s="262"/>
      <c r="M106" s="262"/>
      <c r="N106" s="262"/>
      <c r="O106" s="262"/>
      <c r="P106" s="262"/>
      <c r="Q106" s="262"/>
      <c r="R106" s="262"/>
      <c r="S106" s="262"/>
      <c r="T106" s="262"/>
      <c r="U106" s="262"/>
      <c r="V106" s="262"/>
      <c r="W106" s="262"/>
      <c r="X106" s="262"/>
      <c r="Y106" s="262"/>
      <c r="Z106" s="262"/>
      <c r="AA106" s="262"/>
      <c r="AB106" s="262"/>
      <c r="AC106" s="262"/>
      <c r="AD106" s="262"/>
      <c r="AE106" s="262"/>
      <c r="AF106" s="262"/>
      <c r="AG106" s="262"/>
      <c r="AH106" s="262"/>
      <c r="AI106" s="262"/>
      <c r="AJ106" s="262"/>
      <c r="AK106" s="262"/>
      <c r="AL106" s="262"/>
      <c r="AM106" s="262"/>
      <c r="AN106" s="262"/>
      <c r="AO106" s="262"/>
      <c r="AP106" s="262"/>
      <c r="AQ106" s="262"/>
      <c r="AR106" s="262"/>
      <c r="AS106" s="262"/>
      <c r="AT106" s="262"/>
      <c r="AU106" s="262"/>
      <c r="AV106" s="262"/>
      <c r="AW106" s="262"/>
      <c r="AX106" s="262"/>
      <c r="AY106" s="262"/>
      <c r="AZ106" s="262"/>
      <c r="BA106" s="262"/>
      <c r="BB106" s="231"/>
      <c r="BC106" s="223"/>
      <c r="BD106" s="231"/>
      <c r="BE106" s="231"/>
      <c r="BF106" s="223"/>
      <c r="BG106" s="231"/>
      <c r="BH106" s="231"/>
      <c r="BI106" s="223"/>
      <c r="BJ106" s="231"/>
      <c r="BK106" s="231"/>
      <c r="BL106" s="223"/>
    </row>
    <row r="107" spans="1:64" ht="13.5" hidden="1" customHeight="1">
      <c r="A107" s="287" t="s">
        <v>118</v>
      </c>
      <c r="B107" s="289" t="s">
        <v>124</v>
      </c>
      <c r="C107" s="289" t="s">
        <v>124</v>
      </c>
      <c r="D107" s="289" t="s">
        <v>124</v>
      </c>
      <c r="E107" s="289" t="s">
        <v>124</v>
      </c>
      <c r="F107" s="289" t="s">
        <v>124</v>
      </c>
      <c r="G107" s="289" t="s">
        <v>124</v>
      </c>
      <c r="H107" s="289" t="s">
        <v>124</v>
      </c>
      <c r="I107" s="289" t="s">
        <v>124</v>
      </c>
      <c r="J107" s="289" t="s">
        <v>124</v>
      </c>
      <c r="K107" s="289" t="s">
        <v>124</v>
      </c>
      <c r="L107" s="289" t="s">
        <v>124</v>
      </c>
      <c r="M107" s="289" t="s">
        <v>124</v>
      </c>
      <c r="N107" s="289" t="s">
        <v>124</v>
      </c>
      <c r="O107" s="289" t="s">
        <v>124</v>
      </c>
      <c r="P107" s="289" t="s">
        <v>124</v>
      </c>
      <c r="Q107" s="289" t="s">
        <v>124</v>
      </c>
      <c r="R107" s="289" t="s">
        <v>124</v>
      </c>
      <c r="S107" s="289" t="s">
        <v>124</v>
      </c>
      <c r="T107" s="289" t="s">
        <v>124</v>
      </c>
      <c r="U107" s="289" t="s">
        <v>124</v>
      </c>
      <c r="V107" s="289" t="s">
        <v>124</v>
      </c>
      <c r="W107" s="289" t="s">
        <v>124</v>
      </c>
      <c r="X107" s="289" t="s">
        <v>124</v>
      </c>
      <c r="Y107" s="289" t="s">
        <v>124</v>
      </c>
      <c r="Z107" s="289" t="s">
        <v>124</v>
      </c>
      <c r="AA107" s="289" t="s">
        <v>124</v>
      </c>
      <c r="AB107" s="289" t="s">
        <v>124</v>
      </c>
      <c r="AC107" s="289" t="s">
        <v>124</v>
      </c>
      <c r="AD107" s="289" t="s">
        <v>124</v>
      </c>
      <c r="AE107" s="289" t="s">
        <v>124</v>
      </c>
      <c r="AF107" s="289" t="s">
        <v>124</v>
      </c>
      <c r="AG107" s="289" t="s">
        <v>124</v>
      </c>
      <c r="AH107" s="289" t="s">
        <v>124</v>
      </c>
      <c r="AI107" s="289" t="s">
        <v>124</v>
      </c>
      <c r="AJ107" s="289" t="s">
        <v>124</v>
      </c>
      <c r="AK107" s="289" t="s">
        <v>124</v>
      </c>
      <c r="AL107" s="289" t="s">
        <v>124</v>
      </c>
      <c r="AM107" s="289" t="s">
        <v>124</v>
      </c>
      <c r="AN107" s="289" t="s">
        <v>124</v>
      </c>
      <c r="AO107" s="289" t="s">
        <v>124</v>
      </c>
      <c r="AP107" s="289" t="s">
        <v>124</v>
      </c>
      <c r="AQ107" s="289" t="s">
        <v>124</v>
      </c>
      <c r="AR107" s="289" t="s">
        <v>124</v>
      </c>
      <c r="AS107" s="289" t="s">
        <v>124</v>
      </c>
      <c r="AT107" s="289" t="s">
        <v>124</v>
      </c>
      <c r="AU107" s="289" t="s">
        <v>124</v>
      </c>
      <c r="AV107" s="289" t="s">
        <v>124</v>
      </c>
      <c r="AW107" s="289" t="s">
        <v>124</v>
      </c>
      <c r="AX107" s="289" t="s">
        <v>124</v>
      </c>
      <c r="AY107" s="289" t="s">
        <v>124</v>
      </c>
      <c r="AZ107" s="289" t="s">
        <v>124</v>
      </c>
      <c r="BA107" s="289" t="s">
        <v>124</v>
      </c>
      <c r="BB107" s="231"/>
      <c r="BC107" s="223"/>
      <c r="BD107" s="231"/>
      <c r="BE107" s="231"/>
      <c r="BF107" s="223"/>
      <c r="BG107" s="231"/>
      <c r="BH107" s="231"/>
      <c r="BI107" s="223"/>
      <c r="BJ107" s="231"/>
      <c r="BK107" s="231"/>
      <c r="BL107" s="223"/>
    </row>
    <row r="108" spans="1:64" ht="13.5" hidden="1" customHeight="1">
      <c r="A108" s="287"/>
      <c r="B108" s="289"/>
      <c r="C108" s="289"/>
      <c r="D108" s="289"/>
      <c r="E108" s="289"/>
      <c r="F108" s="289"/>
      <c r="G108" s="289"/>
      <c r="H108" s="289"/>
      <c r="I108" s="289"/>
      <c r="J108" s="289"/>
      <c r="K108" s="289"/>
      <c r="L108" s="289"/>
      <c r="M108" s="289"/>
      <c r="N108" s="289"/>
      <c r="O108" s="289"/>
      <c r="P108" s="289"/>
      <c r="Q108" s="289"/>
      <c r="R108" s="289"/>
      <c r="S108" s="289"/>
      <c r="T108" s="289"/>
      <c r="U108" s="289"/>
      <c r="V108" s="289"/>
      <c r="W108" s="289"/>
      <c r="X108" s="289"/>
      <c r="Y108" s="289"/>
      <c r="Z108" s="289"/>
      <c r="AA108" s="289"/>
      <c r="AB108" s="289"/>
      <c r="AC108" s="289"/>
      <c r="AD108" s="289"/>
      <c r="AE108" s="289"/>
      <c r="AF108" s="289"/>
      <c r="AG108" s="289"/>
      <c r="AH108" s="289"/>
      <c r="AI108" s="289"/>
      <c r="AJ108" s="289"/>
      <c r="AK108" s="289"/>
      <c r="AL108" s="289"/>
      <c r="AM108" s="289"/>
      <c r="AN108" s="289"/>
      <c r="AO108" s="289"/>
      <c r="AP108" s="289"/>
      <c r="AQ108" s="289"/>
      <c r="AR108" s="289"/>
      <c r="AS108" s="289"/>
      <c r="AT108" s="289"/>
      <c r="AU108" s="289"/>
      <c r="AV108" s="289"/>
      <c r="AW108" s="289"/>
      <c r="AX108" s="289"/>
      <c r="AY108" s="289"/>
      <c r="AZ108" s="289"/>
      <c r="BA108" s="289"/>
      <c r="BB108" s="231"/>
      <c r="BC108" s="223"/>
      <c r="BD108" s="231"/>
      <c r="BE108" s="231"/>
      <c r="BF108" s="223"/>
      <c r="BG108" s="231"/>
      <c r="BH108" s="231"/>
      <c r="BI108" s="223"/>
      <c r="BJ108" s="231"/>
      <c r="BK108" s="231"/>
      <c r="BL108" s="223"/>
    </row>
    <row r="109" spans="1:64" ht="13.5" hidden="1" customHeight="1">
      <c r="A109" s="287"/>
      <c r="B109" s="289"/>
      <c r="C109" s="289"/>
      <c r="D109" s="289"/>
      <c r="E109" s="289"/>
      <c r="F109" s="289"/>
      <c r="G109" s="289"/>
      <c r="H109" s="289"/>
      <c r="I109" s="289"/>
      <c r="J109" s="289"/>
      <c r="K109" s="289"/>
      <c r="L109" s="289"/>
      <c r="M109" s="289"/>
      <c r="N109" s="289"/>
      <c r="O109" s="289"/>
      <c r="P109" s="289"/>
      <c r="Q109" s="289"/>
      <c r="R109" s="289"/>
      <c r="S109" s="289"/>
      <c r="T109" s="289"/>
      <c r="U109" s="289"/>
      <c r="V109" s="289"/>
      <c r="W109" s="289"/>
      <c r="X109" s="289"/>
      <c r="Y109" s="289"/>
      <c r="Z109" s="289"/>
      <c r="AA109" s="289"/>
      <c r="AB109" s="289"/>
      <c r="AC109" s="289"/>
      <c r="AD109" s="289"/>
      <c r="AE109" s="289"/>
      <c r="AF109" s="289"/>
      <c r="AG109" s="289"/>
      <c r="AH109" s="289"/>
      <c r="AI109" s="289"/>
      <c r="AJ109" s="289"/>
      <c r="AK109" s="289"/>
      <c r="AL109" s="289"/>
      <c r="AM109" s="289"/>
      <c r="AN109" s="289"/>
      <c r="AO109" s="289"/>
      <c r="AP109" s="289"/>
      <c r="AQ109" s="289"/>
      <c r="AR109" s="289"/>
      <c r="AS109" s="289"/>
      <c r="AT109" s="289"/>
      <c r="AU109" s="289"/>
      <c r="AV109" s="289"/>
      <c r="AW109" s="289"/>
      <c r="AX109" s="289"/>
      <c r="AY109" s="289"/>
      <c r="AZ109" s="289"/>
      <c r="BA109" s="289"/>
      <c r="BB109" s="231"/>
      <c r="BC109" s="223"/>
      <c r="BD109" s="231"/>
      <c r="BE109" s="231"/>
      <c r="BF109" s="223"/>
      <c r="BG109" s="231"/>
      <c r="BH109" s="231"/>
      <c r="BI109" s="223"/>
      <c r="BJ109" s="231"/>
      <c r="BK109" s="231"/>
      <c r="BL109" s="223"/>
    </row>
    <row r="110" spans="1:64" ht="13.5" hidden="1" customHeight="1">
      <c r="A110" s="287"/>
      <c r="B110" s="289"/>
      <c r="C110" s="289"/>
      <c r="D110" s="289"/>
      <c r="E110" s="289"/>
      <c r="F110" s="289"/>
      <c r="G110" s="289"/>
      <c r="H110" s="289"/>
      <c r="I110" s="289"/>
      <c r="J110" s="289"/>
      <c r="K110" s="289"/>
      <c r="L110" s="289"/>
      <c r="M110" s="289"/>
      <c r="N110" s="289"/>
      <c r="O110" s="289"/>
      <c r="P110" s="289"/>
      <c r="Q110" s="289"/>
      <c r="R110" s="289"/>
      <c r="S110" s="289"/>
      <c r="T110" s="289"/>
      <c r="U110" s="289"/>
      <c r="V110" s="289"/>
      <c r="W110" s="289"/>
      <c r="X110" s="289"/>
      <c r="Y110" s="289"/>
      <c r="Z110" s="289"/>
      <c r="AA110" s="289"/>
      <c r="AB110" s="289"/>
      <c r="AC110" s="289"/>
      <c r="AD110" s="289"/>
      <c r="AE110" s="289"/>
      <c r="AF110" s="289"/>
      <c r="AG110" s="289"/>
      <c r="AH110" s="289"/>
      <c r="AI110" s="289"/>
      <c r="AJ110" s="289"/>
      <c r="AK110" s="289"/>
      <c r="AL110" s="289"/>
      <c r="AM110" s="289"/>
      <c r="AN110" s="289"/>
      <c r="AO110" s="289"/>
      <c r="AP110" s="289"/>
      <c r="AQ110" s="289"/>
      <c r="AR110" s="289"/>
      <c r="AS110" s="289"/>
      <c r="AT110" s="289"/>
      <c r="AU110" s="289"/>
      <c r="AV110" s="289"/>
      <c r="AW110" s="289"/>
      <c r="AX110" s="289"/>
      <c r="AY110" s="289"/>
      <c r="AZ110" s="289"/>
      <c r="BA110" s="289"/>
      <c r="BB110" s="231"/>
      <c r="BC110" s="223"/>
      <c r="BD110" s="231"/>
      <c r="BE110" s="231"/>
      <c r="BF110" s="223"/>
      <c r="BG110" s="231"/>
      <c r="BH110" s="231"/>
      <c r="BI110" s="223"/>
      <c r="BJ110" s="231"/>
      <c r="BK110" s="231"/>
      <c r="BL110" s="223"/>
    </row>
    <row r="111" spans="1:64" ht="13.5" hidden="1" customHeight="1">
      <c r="A111" s="287"/>
      <c r="B111" s="289"/>
      <c r="C111" s="289"/>
      <c r="D111" s="289"/>
      <c r="E111" s="289"/>
      <c r="F111" s="289"/>
      <c r="G111" s="289"/>
      <c r="H111" s="289"/>
      <c r="I111" s="289"/>
      <c r="J111" s="289"/>
      <c r="K111" s="289"/>
      <c r="L111" s="289"/>
      <c r="M111" s="289"/>
      <c r="N111" s="289"/>
      <c r="O111" s="289"/>
      <c r="P111" s="289"/>
      <c r="Q111" s="289"/>
      <c r="R111" s="289"/>
      <c r="S111" s="289"/>
      <c r="T111" s="289"/>
      <c r="U111" s="289"/>
      <c r="V111" s="289"/>
      <c r="W111" s="289"/>
      <c r="X111" s="289"/>
      <c r="Y111" s="289"/>
      <c r="Z111" s="289"/>
      <c r="AA111" s="289"/>
      <c r="AB111" s="289"/>
      <c r="AC111" s="289"/>
      <c r="AD111" s="289"/>
      <c r="AE111" s="289"/>
      <c r="AF111" s="289"/>
      <c r="AG111" s="289"/>
      <c r="AH111" s="289"/>
      <c r="AI111" s="289"/>
      <c r="AJ111" s="289"/>
      <c r="AK111" s="289"/>
      <c r="AL111" s="289"/>
      <c r="AM111" s="289"/>
      <c r="AN111" s="289"/>
      <c r="AO111" s="289"/>
      <c r="AP111" s="289"/>
      <c r="AQ111" s="289"/>
      <c r="AR111" s="289"/>
      <c r="AS111" s="289"/>
      <c r="AT111" s="289"/>
      <c r="AU111" s="289"/>
      <c r="AV111" s="289"/>
      <c r="AW111" s="289"/>
      <c r="AX111" s="289"/>
      <c r="AY111" s="289"/>
      <c r="AZ111" s="289"/>
      <c r="BA111" s="289"/>
      <c r="BB111" s="231"/>
      <c r="BC111" s="223"/>
      <c r="BD111" s="231"/>
      <c r="BE111" s="231"/>
      <c r="BF111" s="223"/>
      <c r="BG111" s="231"/>
      <c r="BH111" s="231"/>
      <c r="BI111" s="223"/>
      <c r="BJ111" s="231"/>
      <c r="BK111" s="231"/>
      <c r="BL111" s="223"/>
    </row>
    <row r="112" spans="1:64" ht="13.5" hidden="1" customHeight="1">
      <c r="A112" s="287"/>
      <c r="B112" s="289"/>
      <c r="C112" s="289"/>
      <c r="D112" s="289"/>
      <c r="E112" s="289"/>
      <c r="F112" s="289"/>
      <c r="G112" s="289"/>
      <c r="H112" s="289"/>
      <c r="I112" s="289"/>
      <c r="J112" s="289"/>
      <c r="K112" s="289"/>
      <c r="L112" s="289"/>
      <c r="M112" s="289"/>
      <c r="N112" s="289"/>
      <c r="O112" s="289"/>
      <c r="P112" s="289"/>
      <c r="Q112" s="289"/>
      <c r="R112" s="289"/>
      <c r="S112" s="289"/>
      <c r="T112" s="289"/>
      <c r="U112" s="289"/>
      <c r="V112" s="289"/>
      <c r="W112" s="289"/>
      <c r="X112" s="289"/>
      <c r="Y112" s="289"/>
      <c r="Z112" s="289"/>
      <c r="AA112" s="289"/>
      <c r="AB112" s="289"/>
      <c r="AC112" s="289"/>
      <c r="AD112" s="289"/>
      <c r="AE112" s="289"/>
      <c r="AF112" s="289"/>
      <c r="AG112" s="289"/>
      <c r="AH112" s="289"/>
      <c r="AI112" s="289"/>
      <c r="AJ112" s="289"/>
      <c r="AK112" s="289"/>
      <c r="AL112" s="289"/>
      <c r="AM112" s="289"/>
      <c r="AN112" s="289"/>
      <c r="AO112" s="289"/>
      <c r="AP112" s="289"/>
      <c r="AQ112" s="289"/>
      <c r="AR112" s="289"/>
      <c r="AS112" s="289"/>
      <c r="AT112" s="289"/>
      <c r="AU112" s="289"/>
      <c r="AV112" s="289"/>
      <c r="AW112" s="289"/>
      <c r="AX112" s="289"/>
      <c r="AY112" s="289"/>
      <c r="AZ112" s="289"/>
      <c r="BA112" s="289"/>
      <c r="BB112" s="231"/>
      <c r="BC112" s="223"/>
      <c r="BD112" s="231"/>
      <c r="BE112" s="231"/>
      <c r="BF112" s="223"/>
      <c r="BG112" s="231"/>
      <c r="BH112" s="231"/>
      <c r="BI112" s="223"/>
      <c r="BJ112" s="231"/>
      <c r="BK112" s="231"/>
      <c r="BL112" s="223"/>
    </row>
    <row r="113" spans="1:68" ht="13.5" hidden="1" customHeight="1">
      <c r="A113" s="226"/>
      <c r="B113" s="262"/>
      <c r="C113" s="262"/>
      <c r="D113" s="262"/>
      <c r="E113" s="262"/>
      <c r="F113" s="262"/>
      <c r="G113" s="262"/>
      <c r="H113" s="262"/>
      <c r="I113" s="262"/>
      <c r="J113" s="262"/>
      <c r="K113" s="262"/>
      <c r="L113" s="262"/>
      <c r="M113" s="262"/>
      <c r="N113" s="262"/>
      <c r="O113" s="262"/>
      <c r="P113" s="262"/>
      <c r="Q113" s="262"/>
      <c r="R113" s="262"/>
      <c r="S113" s="262"/>
      <c r="T113" s="262"/>
      <c r="U113" s="262"/>
      <c r="V113" s="262"/>
      <c r="W113" s="262"/>
      <c r="X113" s="262"/>
      <c r="Y113" s="262"/>
      <c r="Z113" s="262"/>
      <c r="AA113" s="262"/>
      <c r="AB113" s="262"/>
      <c r="AC113" s="262"/>
      <c r="AD113" s="262"/>
      <c r="AE113" s="262"/>
      <c r="AF113" s="262"/>
      <c r="AG113" s="262"/>
      <c r="AH113" s="262"/>
      <c r="AI113" s="262"/>
      <c r="AJ113" s="262"/>
      <c r="AK113" s="262"/>
      <c r="AL113" s="262"/>
      <c r="AM113" s="262"/>
      <c r="AN113" s="262"/>
      <c r="AO113" s="262"/>
      <c r="AP113" s="262"/>
      <c r="AQ113" s="262"/>
      <c r="AR113" s="262"/>
      <c r="AS113" s="262"/>
      <c r="AT113" s="262"/>
      <c r="AU113" s="262"/>
      <c r="AV113" s="262"/>
      <c r="AW113" s="262"/>
      <c r="AX113" s="262"/>
      <c r="AY113" s="262"/>
      <c r="AZ113" s="262"/>
      <c r="BA113" s="262"/>
      <c r="BB113" s="231"/>
      <c r="BC113" s="223"/>
      <c r="BD113" s="231"/>
      <c r="BE113" s="231"/>
      <c r="BF113" s="223"/>
      <c r="BG113" s="231"/>
      <c r="BH113" s="231"/>
      <c r="BI113" s="223"/>
      <c r="BJ113" s="231"/>
      <c r="BK113" s="231"/>
      <c r="BL113" s="223"/>
    </row>
    <row r="114" spans="1:68" ht="13.5" hidden="1" customHeight="1">
      <c r="A114" s="287" t="s">
        <v>119</v>
      </c>
      <c r="B114" s="289" t="s">
        <v>124</v>
      </c>
      <c r="C114" s="289" t="s">
        <v>124</v>
      </c>
      <c r="D114" s="289" t="s">
        <v>124</v>
      </c>
      <c r="E114" s="289" t="s">
        <v>124</v>
      </c>
      <c r="F114" s="289" t="s">
        <v>124</v>
      </c>
      <c r="G114" s="289" t="s">
        <v>124</v>
      </c>
      <c r="H114" s="289" t="s">
        <v>124</v>
      </c>
      <c r="I114" s="289" t="s">
        <v>124</v>
      </c>
      <c r="J114" s="289" t="s">
        <v>124</v>
      </c>
      <c r="K114" s="289" t="s">
        <v>124</v>
      </c>
      <c r="L114" s="289" t="s">
        <v>124</v>
      </c>
      <c r="M114" s="289" t="s">
        <v>124</v>
      </c>
      <c r="N114" s="289" t="s">
        <v>124</v>
      </c>
      <c r="O114" s="289" t="s">
        <v>124</v>
      </c>
      <c r="P114" s="289" t="s">
        <v>124</v>
      </c>
      <c r="Q114" s="289" t="s">
        <v>124</v>
      </c>
      <c r="R114" s="289" t="s">
        <v>124</v>
      </c>
      <c r="S114" s="289" t="s">
        <v>124</v>
      </c>
      <c r="T114" s="289" t="s">
        <v>124</v>
      </c>
      <c r="U114" s="289" t="s">
        <v>124</v>
      </c>
      <c r="V114" s="289" t="s">
        <v>124</v>
      </c>
      <c r="W114" s="289" t="s">
        <v>124</v>
      </c>
      <c r="X114" s="289" t="s">
        <v>124</v>
      </c>
      <c r="Y114" s="289" t="s">
        <v>124</v>
      </c>
      <c r="Z114" s="289" t="s">
        <v>124</v>
      </c>
      <c r="AA114" s="289" t="s">
        <v>124</v>
      </c>
      <c r="AB114" s="289" t="s">
        <v>124</v>
      </c>
      <c r="AC114" s="289" t="s">
        <v>124</v>
      </c>
      <c r="AD114" s="289" t="s">
        <v>124</v>
      </c>
      <c r="AE114" s="289" t="s">
        <v>124</v>
      </c>
      <c r="AF114" s="289" t="s">
        <v>124</v>
      </c>
      <c r="AG114" s="289" t="s">
        <v>124</v>
      </c>
      <c r="AH114" s="289" t="s">
        <v>124</v>
      </c>
      <c r="AI114" s="289" t="s">
        <v>124</v>
      </c>
      <c r="AJ114" s="289" t="s">
        <v>124</v>
      </c>
      <c r="AK114" s="289" t="s">
        <v>124</v>
      </c>
      <c r="AL114" s="289" t="s">
        <v>124</v>
      </c>
      <c r="AM114" s="289" t="s">
        <v>124</v>
      </c>
      <c r="AN114" s="289" t="s">
        <v>124</v>
      </c>
      <c r="AO114" s="289" t="s">
        <v>124</v>
      </c>
      <c r="AP114" s="289" t="s">
        <v>124</v>
      </c>
      <c r="AQ114" s="289" t="s">
        <v>124</v>
      </c>
      <c r="AR114" s="289" t="s">
        <v>124</v>
      </c>
      <c r="AS114" s="289" t="s">
        <v>124</v>
      </c>
      <c r="AT114" s="289" t="s">
        <v>124</v>
      </c>
      <c r="AU114" s="289" t="s">
        <v>124</v>
      </c>
      <c r="AV114" s="289" t="s">
        <v>124</v>
      </c>
      <c r="AW114" s="289" t="s">
        <v>124</v>
      </c>
      <c r="AX114" s="289" t="s">
        <v>124</v>
      </c>
      <c r="AY114" s="289" t="s">
        <v>124</v>
      </c>
      <c r="AZ114" s="289" t="s">
        <v>124</v>
      </c>
      <c r="BA114" s="289" t="s">
        <v>124</v>
      </c>
      <c r="BB114" s="231"/>
      <c r="BC114" s="223"/>
      <c r="BD114" s="231"/>
      <c r="BE114" s="231"/>
      <c r="BF114" s="223"/>
      <c r="BG114" s="231"/>
      <c r="BH114" s="231"/>
      <c r="BI114" s="223"/>
      <c r="BJ114" s="231"/>
      <c r="BK114" s="231"/>
      <c r="BL114" s="223"/>
    </row>
    <row r="115" spans="1:68" ht="13.5" hidden="1" customHeight="1">
      <c r="A115" s="287"/>
      <c r="B115" s="289"/>
      <c r="C115" s="289"/>
      <c r="D115" s="289"/>
      <c r="E115" s="289"/>
      <c r="F115" s="289"/>
      <c r="G115" s="289"/>
      <c r="H115" s="289"/>
      <c r="I115" s="289"/>
      <c r="J115" s="289"/>
      <c r="K115" s="289"/>
      <c r="L115" s="289"/>
      <c r="M115" s="289"/>
      <c r="N115" s="289"/>
      <c r="O115" s="289"/>
      <c r="P115" s="289"/>
      <c r="Q115" s="289"/>
      <c r="R115" s="289"/>
      <c r="S115" s="289"/>
      <c r="T115" s="289"/>
      <c r="U115" s="289"/>
      <c r="V115" s="289"/>
      <c r="W115" s="289"/>
      <c r="X115" s="289"/>
      <c r="Y115" s="289"/>
      <c r="Z115" s="289"/>
      <c r="AA115" s="289"/>
      <c r="AB115" s="289"/>
      <c r="AC115" s="289"/>
      <c r="AD115" s="289"/>
      <c r="AE115" s="289"/>
      <c r="AF115" s="289"/>
      <c r="AG115" s="289"/>
      <c r="AH115" s="289"/>
      <c r="AI115" s="289"/>
      <c r="AJ115" s="289"/>
      <c r="AK115" s="289"/>
      <c r="AL115" s="289"/>
      <c r="AM115" s="289"/>
      <c r="AN115" s="289"/>
      <c r="AO115" s="289"/>
      <c r="AP115" s="289"/>
      <c r="AQ115" s="289"/>
      <c r="AR115" s="289"/>
      <c r="AS115" s="289"/>
      <c r="AT115" s="289"/>
      <c r="AU115" s="289"/>
      <c r="AV115" s="289"/>
      <c r="AW115" s="289"/>
      <c r="AX115" s="289"/>
      <c r="AY115" s="289"/>
      <c r="AZ115" s="289"/>
      <c r="BA115" s="289"/>
      <c r="BB115" s="231"/>
      <c r="BC115" s="223"/>
      <c r="BD115" s="231"/>
      <c r="BE115" s="231"/>
      <c r="BF115" s="223"/>
      <c r="BG115" s="231"/>
      <c r="BH115" s="231"/>
      <c r="BI115" s="223"/>
      <c r="BJ115" s="231"/>
      <c r="BK115" s="231"/>
      <c r="BL115" s="223"/>
    </row>
    <row r="116" spans="1:68" ht="13.5" hidden="1" customHeight="1">
      <c r="A116" s="287"/>
      <c r="B116" s="289"/>
      <c r="C116" s="289"/>
      <c r="D116" s="289"/>
      <c r="E116" s="289"/>
      <c r="F116" s="289"/>
      <c r="G116" s="289"/>
      <c r="H116" s="289"/>
      <c r="I116" s="289"/>
      <c r="J116" s="289"/>
      <c r="K116" s="289"/>
      <c r="L116" s="289"/>
      <c r="M116" s="289"/>
      <c r="N116" s="289"/>
      <c r="O116" s="289"/>
      <c r="P116" s="289"/>
      <c r="Q116" s="289"/>
      <c r="R116" s="289"/>
      <c r="S116" s="289"/>
      <c r="T116" s="289"/>
      <c r="U116" s="289"/>
      <c r="V116" s="289"/>
      <c r="W116" s="289"/>
      <c r="X116" s="289"/>
      <c r="Y116" s="289"/>
      <c r="Z116" s="289"/>
      <c r="AA116" s="289"/>
      <c r="AB116" s="289"/>
      <c r="AC116" s="289"/>
      <c r="AD116" s="289"/>
      <c r="AE116" s="289"/>
      <c r="AF116" s="289"/>
      <c r="AG116" s="289"/>
      <c r="AH116" s="289"/>
      <c r="AI116" s="289"/>
      <c r="AJ116" s="289"/>
      <c r="AK116" s="289"/>
      <c r="AL116" s="289"/>
      <c r="AM116" s="289"/>
      <c r="AN116" s="289"/>
      <c r="AO116" s="289"/>
      <c r="AP116" s="289"/>
      <c r="AQ116" s="289"/>
      <c r="AR116" s="289"/>
      <c r="AS116" s="289"/>
      <c r="AT116" s="289"/>
      <c r="AU116" s="289"/>
      <c r="AV116" s="289"/>
      <c r="AW116" s="289"/>
      <c r="AX116" s="289"/>
      <c r="AY116" s="289"/>
      <c r="AZ116" s="289"/>
      <c r="BA116" s="289"/>
      <c r="BB116" s="231"/>
      <c r="BC116" s="223"/>
      <c r="BD116" s="231"/>
      <c r="BE116" s="231"/>
      <c r="BF116" s="223"/>
      <c r="BG116" s="231"/>
      <c r="BH116" s="231"/>
      <c r="BI116" s="223"/>
      <c r="BJ116" s="231"/>
      <c r="BK116" s="231"/>
      <c r="BL116" s="223"/>
    </row>
    <row r="117" spans="1:68" ht="13.5" hidden="1" customHeight="1">
      <c r="A117" s="287"/>
      <c r="B117" s="289"/>
      <c r="C117" s="289"/>
      <c r="D117" s="289"/>
      <c r="E117" s="289"/>
      <c r="F117" s="289"/>
      <c r="G117" s="289"/>
      <c r="H117" s="289"/>
      <c r="I117" s="289"/>
      <c r="J117" s="289"/>
      <c r="K117" s="289"/>
      <c r="L117" s="289"/>
      <c r="M117" s="289"/>
      <c r="N117" s="289"/>
      <c r="O117" s="289"/>
      <c r="P117" s="289"/>
      <c r="Q117" s="289"/>
      <c r="R117" s="289"/>
      <c r="S117" s="289"/>
      <c r="T117" s="289"/>
      <c r="U117" s="289"/>
      <c r="V117" s="289"/>
      <c r="W117" s="289"/>
      <c r="X117" s="289"/>
      <c r="Y117" s="289"/>
      <c r="Z117" s="289"/>
      <c r="AA117" s="289"/>
      <c r="AB117" s="289"/>
      <c r="AC117" s="289"/>
      <c r="AD117" s="289"/>
      <c r="AE117" s="289"/>
      <c r="AF117" s="289"/>
      <c r="AG117" s="289"/>
      <c r="AH117" s="289"/>
      <c r="AI117" s="289"/>
      <c r="AJ117" s="289"/>
      <c r="AK117" s="289"/>
      <c r="AL117" s="289"/>
      <c r="AM117" s="289"/>
      <c r="AN117" s="289"/>
      <c r="AO117" s="289"/>
      <c r="AP117" s="289"/>
      <c r="AQ117" s="289"/>
      <c r="AR117" s="289"/>
      <c r="AS117" s="289"/>
      <c r="AT117" s="289"/>
      <c r="AU117" s="289"/>
      <c r="AV117" s="289"/>
      <c r="AW117" s="289"/>
      <c r="AX117" s="289"/>
      <c r="AY117" s="289"/>
      <c r="AZ117" s="289"/>
      <c r="BA117" s="289"/>
      <c r="BB117" s="231"/>
      <c r="BC117" s="223"/>
      <c r="BD117" s="231"/>
      <c r="BE117" s="231"/>
      <c r="BF117" s="223"/>
      <c r="BG117" s="231"/>
      <c r="BH117" s="231"/>
      <c r="BI117" s="223"/>
      <c r="BJ117" s="231"/>
      <c r="BK117" s="231"/>
      <c r="BL117" s="223"/>
    </row>
    <row r="118" spans="1:68" ht="13.5" hidden="1" customHeight="1">
      <c r="A118" s="287"/>
      <c r="B118" s="289"/>
      <c r="C118" s="289"/>
      <c r="D118" s="289"/>
      <c r="E118" s="289"/>
      <c r="F118" s="289"/>
      <c r="G118" s="289"/>
      <c r="H118" s="289"/>
      <c r="I118" s="289"/>
      <c r="J118" s="289"/>
      <c r="K118" s="289"/>
      <c r="L118" s="289"/>
      <c r="M118" s="289"/>
      <c r="N118" s="289"/>
      <c r="O118" s="289"/>
      <c r="P118" s="289"/>
      <c r="Q118" s="289"/>
      <c r="R118" s="289"/>
      <c r="S118" s="289"/>
      <c r="T118" s="289"/>
      <c r="U118" s="289"/>
      <c r="V118" s="289"/>
      <c r="W118" s="289"/>
      <c r="X118" s="289"/>
      <c r="Y118" s="289"/>
      <c r="Z118" s="289"/>
      <c r="AA118" s="289"/>
      <c r="AB118" s="289"/>
      <c r="AC118" s="289"/>
      <c r="AD118" s="289"/>
      <c r="AE118" s="289"/>
      <c r="AF118" s="289"/>
      <c r="AG118" s="289"/>
      <c r="AH118" s="289"/>
      <c r="AI118" s="289"/>
      <c r="AJ118" s="289"/>
      <c r="AK118" s="289"/>
      <c r="AL118" s="289"/>
      <c r="AM118" s="289"/>
      <c r="AN118" s="289"/>
      <c r="AO118" s="289"/>
      <c r="AP118" s="289"/>
      <c r="AQ118" s="289"/>
      <c r="AR118" s="289"/>
      <c r="AS118" s="289"/>
      <c r="AT118" s="289"/>
      <c r="AU118" s="289"/>
      <c r="AV118" s="289"/>
      <c r="AW118" s="289"/>
      <c r="AX118" s="289"/>
      <c r="AY118" s="289"/>
      <c r="AZ118" s="289"/>
      <c r="BA118" s="289"/>
      <c r="BB118" s="231"/>
      <c r="BC118" s="223"/>
      <c r="BD118" s="231"/>
      <c r="BE118" s="231"/>
      <c r="BF118" s="223"/>
      <c r="BG118" s="231"/>
      <c r="BH118" s="231"/>
      <c r="BI118" s="223"/>
      <c r="BJ118" s="231"/>
      <c r="BK118" s="231"/>
      <c r="BL118" s="223"/>
    </row>
    <row r="119" spans="1:68" ht="13.5" hidden="1" customHeight="1">
      <c r="A119" s="287"/>
      <c r="B119" s="289"/>
      <c r="C119" s="289"/>
      <c r="D119" s="289"/>
      <c r="E119" s="289"/>
      <c r="F119" s="289"/>
      <c r="G119" s="289"/>
      <c r="H119" s="289"/>
      <c r="I119" s="289"/>
      <c r="J119" s="289"/>
      <c r="K119" s="289"/>
      <c r="L119" s="289"/>
      <c r="M119" s="289"/>
      <c r="N119" s="289"/>
      <c r="O119" s="289"/>
      <c r="P119" s="289"/>
      <c r="Q119" s="289"/>
      <c r="R119" s="289"/>
      <c r="S119" s="289"/>
      <c r="T119" s="289"/>
      <c r="U119" s="289"/>
      <c r="V119" s="289"/>
      <c r="W119" s="289"/>
      <c r="X119" s="289"/>
      <c r="Y119" s="289"/>
      <c r="Z119" s="289"/>
      <c r="AA119" s="289"/>
      <c r="AB119" s="289"/>
      <c r="AC119" s="289"/>
      <c r="AD119" s="289"/>
      <c r="AE119" s="289"/>
      <c r="AF119" s="289"/>
      <c r="AG119" s="289"/>
      <c r="AH119" s="289"/>
      <c r="AI119" s="289"/>
      <c r="AJ119" s="289"/>
      <c r="AK119" s="289"/>
      <c r="AL119" s="289"/>
      <c r="AM119" s="289"/>
      <c r="AN119" s="289"/>
      <c r="AO119" s="289"/>
      <c r="AP119" s="289"/>
      <c r="AQ119" s="289"/>
      <c r="AR119" s="289"/>
      <c r="AS119" s="289"/>
      <c r="AT119" s="289"/>
      <c r="AU119" s="289"/>
      <c r="AV119" s="289"/>
      <c r="AW119" s="289"/>
      <c r="AX119" s="289"/>
      <c r="AY119" s="289"/>
      <c r="AZ119" s="289"/>
      <c r="BA119" s="289"/>
      <c r="BB119" s="231"/>
      <c r="BC119" s="223"/>
      <c r="BD119" s="231"/>
      <c r="BE119" s="231"/>
      <c r="BF119" s="223"/>
      <c r="BG119" s="231"/>
      <c r="BH119" s="231"/>
      <c r="BI119" s="223"/>
      <c r="BJ119" s="231"/>
      <c r="BK119" s="231"/>
      <c r="BL119" s="223"/>
    </row>
    <row r="120" spans="1:68" ht="6" customHeight="1">
      <c r="A120" s="223"/>
      <c r="B120" s="223"/>
      <c r="C120" s="227"/>
      <c r="D120" s="227"/>
      <c r="E120" s="227"/>
      <c r="F120" s="227"/>
      <c r="G120" s="227"/>
      <c r="H120" s="227"/>
      <c r="I120" s="227"/>
      <c r="J120" s="227"/>
      <c r="K120" s="227"/>
      <c r="L120" s="227"/>
      <c r="M120" s="227"/>
      <c r="N120" s="227"/>
      <c r="O120" s="227"/>
      <c r="P120" s="227"/>
      <c r="Q120" s="227"/>
      <c r="R120" s="227"/>
      <c r="S120" s="227"/>
      <c r="T120" s="227"/>
      <c r="U120" s="227"/>
      <c r="V120" s="227"/>
      <c r="W120" s="227"/>
      <c r="X120" s="227"/>
      <c r="Y120" s="227"/>
      <c r="Z120" s="227"/>
      <c r="AA120" s="227"/>
      <c r="AB120" s="227"/>
      <c r="AC120" s="227"/>
      <c r="AD120" s="227"/>
      <c r="AE120" s="227"/>
      <c r="AF120" s="227"/>
      <c r="AG120" s="227"/>
      <c r="AH120" s="227"/>
      <c r="AI120" s="227"/>
      <c r="AJ120" s="227"/>
      <c r="AK120" s="227"/>
      <c r="AL120" s="227"/>
      <c r="AM120" s="227"/>
      <c r="AN120" s="227"/>
      <c r="AO120" s="227"/>
      <c r="AP120" s="227"/>
      <c r="AQ120" s="227"/>
      <c r="AR120" s="227"/>
      <c r="AS120" s="227"/>
      <c r="AT120" s="227"/>
      <c r="AU120" s="227"/>
      <c r="AV120" s="227"/>
      <c r="AW120" s="227"/>
      <c r="AX120" s="227"/>
      <c r="AY120" s="227"/>
      <c r="AZ120" s="227"/>
      <c r="BA120" s="227"/>
      <c r="BB120" s="231"/>
      <c r="BC120" s="223"/>
      <c r="BD120" s="231"/>
      <c r="BE120" s="231"/>
      <c r="BF120" s="223"/>
      <c r="BG120" s="231"/>
      <c r="BH120" s="231"/>
      <c r="BI120" s="223"/>
      <c r="BJ120" s="231"/>
      <c r="BK120" s="231"/>
      <c r="BL120" s="223"/>
    </row>
    <row r="121" spans="1:68" ht="12.75" customHeight="1">
      <c r="A121" s="264" t="s">
        <v>125</v>
      </c>
      <c r="B121" s="264"/>
      <c r="C121" s="264"/>
      <c r="D121" s="264"/>
      <c r="E121" s="264"/>
      <c r="F121" s="264"/>
      <c r="G121" s="224"/>
      <c r="H121" s="265" t="s">
        <v>126</v>
      </c>
      <c r="I121" s="265"/>
      <c r="J121" s="265"/>
      <c r="K121" s="265"/>
      <c r="L121" s="265"/>
      <c r="M121" s="265"/>
      <c r="N121" s="265"/>
      <c r="O121" s="265"/>
      <c r="P121" s="265"/>
      <c r="Q121" s="265"/>
      <c r="R121" s="265"/>
      <c r="S121" s="265"/>
      <c r="T121" s="265"/>
      <c r="U121" s="265"/>
      <c r="V121" s="265"/>
      <c r="W121" s="265"/>
      <c r="X121" s="223"/>
      <c r="Y121" s="224" t="s">
        <v>108</v>
      </c>
      <c r="Z121" s="266" t="s">
        <v>127</v>
      </c>
      <c r="AA121" s="266"/>
      <c r="AB121" s="266"/>
      <c r="AC121" s="266"/>
      <c r="AD121" s="266"/>
      <c r="AE121" s="266"/>
      <c r="AF121" s="266"/>
      <c r="AG121" s="232"/>
      <c r="AH121" s="223"/>
      <c r="AI121" s="223"/>
      <c r="AJ121" s="223"/>
      <c r="AK121" s="223"/>
      <c r="AL121" s="223"/>
      <c r="AM121" s="223"/>
      <c r="AN121" s="223"/>
      <c r="AO121" s="233"/>
      <c r="AP121" s="223"/>
      <c r="AQ121" s="223"/>
      <c r="AR121" s="234" t="s">
        <v>123</v>
      </c>
      <c r="AS121" s="266" t="s">
        <v>128</v>
      </c>
      <c r="AT121" s="266"/>
      <c r="AU121" s="266"/>
      <c r="AV121" s="266"/>
      <c r="AW121" s="266"/>
      <c r="AX121" s="266"/>
      <c r="AY121" s="266"/>
      <c r="AZ121" s="266"/>
      <c r="BA121" s="266"/>
      <c r="BB121" s="266"/>
      <c r="BC121" s="266"/>
      <c r="BD121" s="266"/>
      <c r="BE121" s="266"/>
      <c r="BF121" s="266"/>
      <c r="BG121" s="266"/>
      <c r="BH121" s="266"/>
      <c r="BI121" s="266"/>
      <c r="BJ121" s="266"/>
      <c r="BK121" s="266"/>
      <c r="BL121" s="266"/>
    </row>
    <row r="122" spans="1:68" ht="3.75" customHeight="1">
      <c r="A122" s="223"/>
      <c r="B122" s="223"/>
      <c r="C122" s="223"/>
      <c r="D122" s="223"/>
      <c r="E122" s="223"/>
      <c r="F122" s="223"/>
      <c r="G122" s="223"/>
      <c r="H122" s="223"/>
      <c r="I122" s="223"/>
      <c r="J122" s="223"/>
      <c r="K122" s="223"/>
      <c r="L122" s="223"/>
      <c r="M122" s="223"/>
      <c r="N122" s="223"/>
      <c r="O122" s="223"/>
      <c r="P122" s="223"/>
      <c r="Q122" s="223"/>
      <c r="R122" s="223"/>
      <c r="S122" s="223"/>
      <c r="T122" s="223"/>
      <c r="U122" s="223"/>
      <c r="V122" s="223"/>
      <c r="W122" s="223"/>
      <c r="X122" s="223"/>
      <c r="Y122" s="223"/>
      <c r="Z122" s="223"/>
      <c r="AA122" s="233"/>
      <c r="AB122" s="223"/>
      <c r="AC122" s="223"/>
      <c r="AD122" s="223"/>
      <c r="AE122" s="223"/>
      <c r="AF122" s="223"/>
      <c r="AG122" s="223"/>
      <c r="AH122" s="223"/>
      <c r="AI122" s="223"/>
      <c r="AJ122" s="223"/>
      <c r="AK122" s="223"/>
      <c r="AL122" s="223"/>
      <c r="AM122" s="223"/>
      <c r="AN122" s="223"/>
      <c r="AO122" s="223"/>
      <c r="AP122" s="223"/>
      <c r="AQ122" s="223"/>
      <c r="AR122" s="223"/>
      <c r="AS122" s="223"/>
      <c r="AT122" s="223"/>
      <c r="AU122" s="223"/>
      <c r="AV122" s="223"/>
      <c r="AW122" s="223"/>
      <c r="AX122" s="223"/>
      <c r="AY122" s="223"/>
      <c r="AZ122" s="223"/>
      <c r="BA122" s="231"/>
      <c r="BB122" s="231"/>
      <c r="BC122" s="223"/>
      <c r="BD122" s="231"/>
      <c r="BE122" s="231"/>
      <c r="BF122" s="223"/>
      <c r="BG122" s="231"/>
      <c r="BH122" s="231"/>
      <c r="BI122" s="223"/>
      <c r="BJ122" s="231"/>
      <c r="BK122" s="231"/>
      <c r="BL122" s="223"/>
    </row>
    <row r="123" spans="1:68" ht="12" customHeight="1">
      <c r="A123" s="223"/>
      <c r="B123" s="223"/>
      <c r="C123" s="223"/>
      <c r="D123" s="223"/>
      <c r="E123" s="223"/>
      <c r="F123" s="223"/>
      <c r="G123" s="224" t="s">
        <v>121</v>
      </c>
      <c r="H123" s="265" t="s">
        <v>129</v>
      </c>
      <c r="I123" s="265"/>
      <c r="J123" s="265"/>
      <c r="K123" s="265"/>
      <c r="L123" s="265"/>
      <c r="M123" s="265"/>
      <c r="N123" s="265"/>
      <c r="O123" s="265"/>
      <c r="P123" s="265"/>
      <c r="Q123" s="265"/>
      <c r="R123" s="223"/>
      <c r="S123" s="223"/>
      <c r="T123" s="223"/>
      <c r="U123" s="231"/>
      <c r="V123" s="223"/>
      <c r="W123" s="223"/>
      <c r="X123" s="232"/>
      <c r="Y123" s="224" t="s">
        <v>63</v>
      </c>
      <c r="Z123" s="265" t="s">
        <v>130</v>
      </c>
      <c r="AA123" s="265"/>
      <c r="AB123" s="265"/>
      <c r="AC123" s="265"/>
      <c r="AD123" s="265"/>
      <c r="AE123" s="265"/>
      <c r="AF123" s="265"/>
      <c r="AG123" s="265"/>
      <c r="AH123" s="265"/>
      <c r="AI123" s="265"/>
      <c r="AJ123" s="265"/>
      <c r="AK123" s="265"/>
      <c r="AL123" s="265"/>
      <c r="AM123" s="265"/>
      <c r="AN123" s="265"/>
      <c r="AO123" s="265"/>
      <c r="AP123" s="265"/>
      <c r="AQ123" s="223"/>
      <c r="AR123" s="224" t="s">
        <v>111</v>
      </c>
      <c r="AS123" s="266" t="s">
        <v>131</v>
      </c>
      <c r="AT123" s="266"/>
      <c r="AU123" s="266"/>
      <c r="AV123" s="266"/>
      <c r="AW123" s="266"/>
      <c r="AX123" s="266"/>
      <c r="AY123" s="266"/>
      <c r="AZ123" s="266"/>
      <c r="BA123" s="266"/>
      <c r="BB123" s="266"/>
      <c r="BC123" s="266"/>
      <c r="BD123" s="266"/>
      <c r="BE123" s="266"/>
      <c r="BF123" s="266"/>
      <c r="BG123" s="231"/>
      <c r="BH123" s="231"/>
      <c r="BI123" s="223"/>
      <c r="BJ123" s="231"/>
      <c r="BK123" s="231"/>
      <c r="BL123" s="223"/>
      <c r="BM123" s="227"/>
      <c r="BN123" s="227"/>
      <c r="BO123" s="227"/>
      <c r="BP123" s="227"/>
    </row>
    <row r="124" spans="1:68" ht="3.75" customHeight="1">
      <c r="A124" s="223"/>
      <c r="B124" s="223"/>
      <c r="C124" s="223"/>
      <c r="D124" s="223"/>
      <c r="E124" s="223"/>
      <c r="F124" s="223"/>
      <c r="G124" s="223"/>
      <c r="H124" s="223"/>
      <c r="I124" s="223"/>
      <c r="J124" s="223"/>
      <c r="K124" s="223"/>
      <c r="L124" s="223"/>
      <c r="M124" s="223"/>
      <c r="N124" s="223"/>
      <c r="O124" s="223"/>
      <c r="P124" s="223"/>
      <c r="Q124" s="223"/>
      <c r="R124" s="223"/>
      <c r="S124" s="223"/>
      <c r="T124" s="223"/>
      <c r="U124" s="223"/>
      <c r="V124" s="223"/>
      <c r="W124" s="223"/>
      <c r="X124" s="223"/>
      <c r="Y124" s="223"/>
      <c r="Z124" s="223"/>
      <c r="AA124" s="223"/>
      <c r="AB124" s="223"/>
      <c r="AC124" s="223"/>
      <c r="AD124" s="223"/>
      <c r="AE124" s="223"/>
      <c r="AF124" s="223"/>
      <c r="AG124" s="223"/>
      <c r="AH124" s="223"/>
      <c r="AI124" s="223"/>
      <c r="AJ124" s="223"/>
      <c r="AK124" s="223"/>
      <c r="AL124" s="223"/>
      <c r="AM124" s="223"/>
      <c r="AN124" s="223"/>
      <c r="AO124" s="223"/>
      <c r="AP124" s="223"/>
      <c r="AQ124" s="223"/>
      <c r="AR124" s="223"/>
      <c r="AS124" s="223"/>
      <c r="AT124" s="223"/>
      <c r="AU124" s="223"/>
      <c r="AV124" s="223"/>
      <c r="AW124" s="223"/>
      <c r="AX124" s="223"/>
      <c r="AY124" s="223"/>
      <c r="AZ124" s="223"/>
      <c r="BA124" s="231"/>
      <c r="BB124" s="231"/>
      <c r="BC124" s="223"/>
      <c r="BD124" s="231"/>
      <c r="BE124" s="231"/>
      <c r="BF124" s="223"/>
      <c r="BG124" s="231"/>
      <c r="BH124" s="231"/>
      <c r="BI124" s="223"/>
      <c r="BJ124" s="231"/>
      <c r="BK124" s="231"/>
      <c r="BL124" s="223"/>
      <c r="BM124" s="227"/>
      <c r="BN124" s="227"/>
      <c r="BO124" s="227"/>
      <c r="BP124" s="227"/>
    </row>
    <row r="125" spans="1:68" ht="12.75" customHeight="1">
      <c r="A125" s="223"/>
      <c r="B125" s="223"/>
      <c r="C125" s="223"/>
      <c r="D125" s="223"/>
      <c r="E125" s="223"/>
      <c r="F125" s="223"/>
      <c r="G125" s="224" t="s">
        <v>120</v>
      </c>
      <c r="H125" s="265" t="s">
        <v>132</v>
      </c>
      <c r="I125" s="265"/>
      <c r="J125" s="265"/>
      <c r="K125" s="265"/>
      <c r="L125" s="265"/>
      <c r="M125" s="265"/>
      <c r="N125" s="265"/>
      <c r="O125" s="265"/>
      <c r="P125" s="265"/>
      <c r="Q125" s="265"/>
      <c r="R125" s="223"/>
      <c r="S125" s="223"/>
      <c r="T125" s="223"/>
      <c r="U125" s="231"/>
      <c r="V125" s="223"/>
      <c r="W125" s="223"/>
      <c r="X125" s="223"/>
      <c r="Y125" s="224" t="s">
        <v>118</v>
      </c>
      <c r="Z125" s="265" t="s">
        <v>133</v>
      </c>
      <c r="AA125" s="265"/>
      <c r="AB125" s="265"/>
      <c r="AC125" s="265"/>
      <c r="AD125" s="265"/>
      <c r="AE125" s="265"/>
      <c r="AF125" s="265"/>
      <c r="AG125" s="265"/>
      <c r="AH125" s="265"/>
      <c r="AI125" s="265"/>
      <c r="AJ125" s="265"/>
      <c r="AK125" s="265"/>
      <c r="AL125" s="265"/>
      <c r="AM125" s="265"/>
      <c r="AN125" s="265"/>
      <c r="AO125" s="265"/>
      <c r="AP125" s="265"/>
      <c r="AQ125" s="223"/>
      <c r="AR125" s="224" t="s">
        <v>124</v>
      </c>
      <c r="AS125" s="265" t="s">
        <v>134</v>
      </c>
      <c r="AT125" s="265"/>
      <c r="AU125" s="265"/>
      <c r="AV125" s="265"/>
      <c r="AW125" s="265"/>
      <c r="AX125" s="265"/>
      <c r="AY125" s="265"/>
      <c r="AZ125" s="265"/>
      <c r="BA125" s="265"/>
      <c r="BB125" s="265"/>
      <c r="BC125" s="223"/>
      <c r="BD125" s="231"/>
      <c r="BE125" s="231"/>
      <c r="BF125" s="223"/>
      <c r="BG125" s="231"/>
      <c r="BH125" s="231"/>
      <c r="BI125" s="223"/>
      <c r="BJ125" s="231"/>
      <c r="BK125" s="231"/>
      <c r="BL125" s="223"/>
      <c r="BM125" s="227"/>
      <c r="BN125" s="227"/>
      <c r="BO125" s="227"/>
      <c r="BP125" s="227"/>
    </row>
    <row r="126" spans="1:68" ht="12.75" customHeight="1">
      <c r="A126" s="223"/>
      <c r="B126" s="223"/>
      <c r="C126" s="223"/>
      <c r="D126" s="223"/>
      <c r="E126" s="223"/>
      <c r="F126" s="223"/>
      <c r="G126" s="223"/>
      <c r="H126" s="223"/>
      <c r="I126" s="223"/>
      <c r="J126" s="223"/>
      <c r="K126" s="223"/>
      <c r="L126" s="223"/>
      <c r="M126" s="223"/>
      <c r="N126" s="223"/>
      <c r="O126" s="223"/>
      <c r="P126" s="223"/>
      <c r="Q126" s="223"/>
      <c r="R126" s="223"/>
      <c r="S126" s="223"/>
      <c r="T126" s="223"/>
      <c r="U126" s="223"/>
      <c r="V126" s="223"/>
      <c r="W126" s="223"/>
      <c r="X126" s="223"/>
      <c r="Y126" s="223"/>
      <c r="Z126" s="223"/>
      <c r="AA126" s="223"/>
      <c r="AB126" s="223"/>
      <c r="AC126" s="223"/>
      <c r="AD126" s="223"/>
      <c r="AE126" s="223"/>
      <c r="AF126" s="223"/>
      <c r="AG126" s="223"/>
      <c r="AH126" s="223"/>
      <c r="AI126" s="223"/>
      <c r="AJ126" s="223"/>
      <c r="AK126" s="223"/>
      <c r="AL126" s="223"/>
      <c r="AM126" s="223"/>
      <c r="AN126" s="223"/>
      <c r="AO126" s="223"/>
      <c r="AP126" s="223"/>
      <c r="AQ126" s="223"/>
      <c r="AR126" s="223"/>
      <c r="AS126" s="223"/>
      <c r="AT126" s="223"/>
      <c r="AU126" s="223"/>
      <c r="AV126" s="223"/>
      <c r="AW126" s="223"/>
      <c r="AX126" s="223"/>
      <c r="AY126" s="223"/>
      <c r="AZ126" s="223"/>
      <c r="BA126" s="231"/>
      <c r="BB126" s="231"/>
      <c r="BC126" s="223"/>
      <c r="BD126" s="231"/>
      <c r="BE126" s="231"/>
      <c r="BF126" s="223"/>
      <c r="BG126" s="231"/>
      <c r="BH126" s="231"/>
      <c r="BI126" s="223"/>
      <c r="BJ126" s="231"/>
      <c r="BK126" s="231"/>
      <c r="BL126" s="223"/>
      <c r="BM126" s="227"/>
      <c r="BN126" s="227"/>
      <c r="BO126" s="227"/>
      <c r="BP126" s="227"/>
    </row>
    <row r="127" spans="1:68" ht="18" customHeight="1">
      <c r="A127" s="267" t="s">
        <v>135</v>
      </c>
      <c r="B127" s="267"/>
      <c r="C127" s="267"/>
      <c r="D127" s="267"/>
      <c r="E127" s="267"/>
      <c r="F127" s="267"/>
      <c r="G127" s="267"/>
      <c r="H127" s="267"/>
      <c r="I127" s="267"/>
      <c r="J127" s="267"/>
      <c r="K127" s="267"/>
      <c r="L127" s="267"/>
      <c r="M127" s="267"/>
      <c r="N127" s="267"/>
      <c r="O127" s="267"/>
      <c r="P127" s="267"/>
      <c r="Q127" s="267"/>
      <c r="R127" s="267"/>
      <c r="S127" s="267"/>
      <c r="T127" s="267"/>
      <c r="U127" s="267"/>
      <c r="V127" s="267"/>
      <c r="W127" s="267"/>
      <c r="X127" s="267"/>
      <c r="Y127" s="267"/>
      <c r="Z127" s="267"/>
      <c r="AA127" s="267"/>
      <c r="AB127" s="267"/>
      <c r="AC127" s="267"/>
      <c r="AD127" s="267"/>
      <c r="AE127" s="267"/>
      <c r="AF127" s="267"/>
      <c r="AG127" s="267"/>
      <c r="AH127" s="267"/>
      <c r="AI127" s="267"/>
      <c r="AJ127" s="267"/>
      <c r="AK127" s="267"/>
      <c r="AL127" s="267"/>
      <c r="AM127" s="267"/>
      <c r="AN127" s="267"/>
      <c r="AO127" s="267"/>
      <c r="AP127" s="267"/>
      <c r="AQ127" s="267"/>
      <c r="AR127" s="267"/>
      <c r="AS127" s="267"/>
      <c r="AT127" s="267"/>
      <c r="AU127" s="267"/>
      <c r="AV127" s="267"/>
      <c r="AW127" s="267"/>
      <c r="AX127" s="267"/>
      <c r="AY127" s="267"/>
      <c r="AZ127" s="267"/>
      <c r="BA127" s="267"/>
      <c r="BB127" s="231"/>
      <c r="BC127" s="223"/>
      <c r="BD127" s="231"/>
      <c r="BE127" s="231"/>
      <c r="BF127" s="223"/>
      <c r="BG127" s="231"/>
      <c r="BH127" s="231"/>
      <c r="BI127" s="223"/>
      <c r="BJ127" s="231"/>
      <c r="BK127" s="231"/>
      <c r="BL127" s="223"/>
      <c r="BM127" s="227"/>
      <c r="BN127" s="227"/>
      <c r="BO127" s="227"/>
      <c r="BP127" s="227"/>
    </row>
    <row r="128" spans="1:68" ht="3" customHeight="1">
      <c r="A128" s="267"/>
      <c r="B128" s="267"/>
      <c r="C128" s="267"/>
      <c r="D128" s="267"/>
      <c r="E128" s="267"/>
      <c r="F128" s="267"/>
      <c r="G128" s="267"/>
      <c r="H128" s="267"/>
      <c r="I128" s="267"/>
      <c r="J128" s="267"/>
      <c r="K128" s="267"/>
      <c r="L128" s="267"/>
      <c r="M128" s="267"/>
      <c r="N128" s="267"/>
      <c r="O128" s="267"/>
      <c r="P128" s="267"/>
      <c r="Q128" s="267"/>
      <c r="R128" s="267"/>
      <c r="S128" s="267"/>
      <c r="T128" s="267"/>
      <c r="U128" s="267"/>
      <c r="V128" s="267"/>
      <c r="W128" s="267"/>
      <c r="X128" s="267"/>
      <c r="Y128" s="267"/>
      <c r="Z128" s="267"/>
      <c r="AA128" s="267"/>
      <c r="AB128" s="267"/>
      <c r="AC128" s="267"/>
      <c r="AD128" s="267"/>
      <c r="AE128" s="267"/>
      <c r="AF128" s="267"/>
      <c r="AG128" s="267"/>
      <c r="AH128" s="267"/>
      <c r="AI128" s="267"/>
      <c r="AJ128" s="267"/>
      <c r="AK128" s="267"/>
      <c r="AL128" s="267"/>
      <c r="AM128" s="267"/>
      <c r="AN128" s="267"/>
      <c r="AO128" s="267"/>
      <c r="AP128" s="267"/>
      <c r="AQ128" s="267"/>
      <c r="AR128" s="267"/>
      <c r="AS128" s="267"/>
      <c r="AT128" s="267"/>
      <c r="AU128" s="267"/>
      <c r="AV128" s="267"/>
      <c r="AW128" s="267"/>
      <c r="AX128" s="267"/>
      <c r="AY128" s="267"/>
      <c r="AZ128" s="267"/>
      <c r="BA128" s="267"/>
      <c r="BB128" s="267"/>
      <c r="BC128" s="267"/>
      <c r="BD128" s="267"/>
      <c r="BE128" s="267"/>
      <c r="BF128" s="267"/>
      <c r="BG128" s="267"/>
      <c r="BH128" s="267"/>
      <c r="BI128" s="267"/>
      <c r="BJ128" s="267"/>
      <c r="BK128" s="267"/>
      <c r="BL128" s="267"/>
      <c r="BM128" s="227"/>
      <c r="BN128" s="227"/>
      <c r="BO128" s="227"/>
      <c r="BP128" s="227"/>
    </row>
    <row r="129" spans="1:68" ht="12.75" customHeight="1">
      <c r="A129" s="261" t="s">
        <v>2</v>
      </c>
      <c r="B129" s="304" t="s">
        <v>136</v>
      </c>
      <c r="C129" s="305"/>
      <c r="D129" s="305"/>
      <c r="E129" s="305"/>
      <c r="F129" s="305"/>
      <c r="G129" s="305"/>
      <c r="H129" s="305"/>
      <c r="I129" s="305"/>
      <c r="J129" s="305"/>
      <c r="K129" s="305"/>
      <c r="L129" s="305"/>
      <c r="M129" s="305"/>
      <c r="N129" s="305"/>
      <c r="O129" s="305"/>
      <c r="P129" s="305"/>
      <c r="Q129" s="305"/>
      <c r="R129" s="305"/>
      <c r="S129" s="306"/>
      <c r="T129" s="304" t="s">
        <v>137</v>
      </c>
      <c r="U129" s="305"/>
      <c r="V129" s="305"/>
      <c r="W129" s="305"/>
      <c r="X129" s="305"/>
      <c r="Y129" s="305"/>
      <c r="Z129" s="305"/>
      <c r="AA129" s="305"/>
      <c r="AB129" s="306"/>
      <c r="AC129" s="268" t="s">
        <v>138</v>
      </c>
      <c r="AD129" s="268"/>
      <c r="AE129" s="268"/>
      <c r="AF129" s="268"/>
      <c r="AG129" s="268"/>
      <c r="AH129" s="268"/>
      <c r="AI129" s="268"/>
      <c r="AJ129" s="268"/>
      <c r="AK129" s="268"/>
      <c r="AL129" s="268"/>
      <c r="AM129" s="268"/>
      <c r="AN129" s="268"/>
      <c r="AO129" s="268"/>
      <c r="AP129" s="268"/>
      <c r="AQ129" s="268"/>
      <c r="AR129" s="268"/>
      <c r="AS129" s="268"/>
      <c r="AT129" s="268"/>
      <c r="AU129" s="268"/>
      <c r="AV129" s="268"/>
      <c r="AW129" s="268"/>
      <c r="AX129" s="295" t="s">
        <v>139</v>
      </c>
      <c r="AY129" s="296"/>
      <c r="AZ129" s="296"/>
      <c r="BA129" s="296"/>
      <c r="BB129" s="296"/>
      <c r="BC129" s="297"/>
      <c r="BD129" s="304" t="s">
        <v>140</v>
      </c>
      <c r="BE129" s="305"/>
      <c r="BF129" s="306"/>
      <c r="BG129" s="304" t="s">
        <v>141</v>
      </c>
      <c r="BH129" s="305"/>
      <c r="BI129" s="306"/>
      <c r="BJ129" s="244"/>
      <c r="BK129" s="244"/>
      <c r="BL129" s="244"/>
      <c r="BM129" s="244"/>
      <c r="BN129" s="244"/>
      <c r="BO129" s="244"/>
      <c r="BP129" s="244"/>
    </row>
    <row r="130" spans="1:68" ht="32.25" customHeight="1">
      <c r="A130" s="261"/>
      <c r="B130" s="307"/>
      <c r="C130" s="308"/>
      <c r="D130" s="308"/>
      <c r="E130" s="308"/>
      <c r="F130" s="308"/>
      <c r="G130" s="308"/>
      <c r="H130" s="308"/>
      <c r="I130" s="308"/>
      <c r="J130" s="308"/>
      <c r="K130" s="308"/>
      <c r="L130" s="308"/>
      <c r="M130" s="308"/>
      <c r="N130" s="308"/>
      <c r="O130" s="308"/>
      <c r="P130" s="308"/>
      <c r="Q130" s="308"/>
      <c r="R130" s="308"/>
      <c r="S130" s="309"/>
      <c r="T130" s="307"/>
      <c r="U130" s="308"/>
      <c r="V130" s="308"/>
      <c r="W130" s="308"/>
      <c r="X130" s="308"/>
      <c r="Y130" s="308"/>
      <c r="Z130" s="308"/>
      <c r="AA130" s="308"/>
      <c r="AB130" s="309"/>
      <c r="AC130" s="304" t="s">
        <v>142</v>
      </c>
      <c r="AD130" s="305"/>
      <c r="AE130" s="305"/>
      <c r="AF130" s="305"/>
      <c r="AG130" s="305"/>
      <c r="AH130" s="305"/>
      <c r="AI130" s="306"/>
      <c r="AJ130" s="304" t="s">
        <v>143</v>
      </c>
      <c r="AK130" s="305"/>
      <c r="AL130" s="305"/>
      <c r="AM130" s="305"/>
      <c r="AN130" s="305"/>
      <c r="AO130" s="305"/>
      <c r="AP130" s="306"/>
      <c r="AQ130" s="304" t="s">
        <v>144</v>
      </c>
      <c r="AR130" s="305"/>
      <c r="AS130" s="305"/>
      <c r="AT130" s="305"/>
      <c r="AU130" s="305"/>
      <c r="AV130" s="305"/>
      <c r="AW130" s="306"/>
      <c r="AX130" s="298"/>
      <c r="AY130" s="299"/>
      <c r="AZ130" s="299"/>
      <c r="BA130" s="299"/>
      <c r="BB130" s="299"/>
      <c r="BC130" s="300"/>
      <c r="BD130" s="307"/>
      <c r="BE130" s="308"/>
      <c r="BF130" s="309"/>
      <c r="BG130" s="307"/>
      <c r="BH130" s="308"/>
      <c r="BI130" s="309"/>
      <c r="BJ130" s="244"/>
      <c r="BK130" s="244"/>
      <c r="BL130" s="244"/>
      <c r="BM130" s="244"/>
      <c r="BN130" s="244"/>
      <c r="BO130" s="244"/>
      <c r="BP130" s="244"/>
    </row>
    <row r="131" spans="1:68" ht="12" customHeight="1">
      <c r="A131" s="261"/>
      <c r="B131" s="307"/>
      <c r="C131" s="308"/>
      <c r="D131" s="308"/>
      <c r="E131" s="308"/>
      <c r="F131" s="308"/>
      <c r="G131" s="308"/>
      <c r="H131" s="308"/>
      <c r="I131" s="308"/>
      <c r="J131" s="308"/>
      <c r="K131" s="308"/>
      <c r="L131" s="308"/>
      <c r="M131" s="308"/>
      <c r="N131" s="308"/>
      <c r="O131" s="308"/>
      <c r="P131" s="308"/>
      <c r="Q131" s="308"/>
      <c r="R131" s="308"/>
      <c r="S131" s="309"/>
      <c r="T131" s="307"/>
      <c r="U131" s="308"/>
      <c r="V131" s="308"/>
      <c r="W131" s="308"/>
      <c r="X131" s="308"/>
      <c r="Y131" s="308"/>
      <c r="Z131" s="308"/>
      <c r="AA131" s="308"/>
      <c r="AB131" s="309"/>
      <c r="AC131" s="307"/>
      <c r="AD131" s="308"/>
      <c r="AE131" s="308"/>
      <c r="AF131" s="308"/>
      <c r="AG131" s="308"/>
      <c r="AH131" s="308"/>
      <c r="AI131" s="309"/>
      <c r="AJ131" s="307"/>
      <c r="AK131" s="308"/>
      <c r="AL131" s="308"/>
      <c r="AM131" s="308"/>
      <c r="AN131" s="308"/>
      <c r="AO131" s="308"/>
      <c r="AP131" s="309"/>
      <c r="AQ131" s="307"/>
      <c r="AR131" s="308"/>
      <c r="AS131" s="308"/>
      <c r="AT131" s="308"/>
      <c r="AU131" s="308"/>
      <c r="AV131" s="308"/>
      <c r="AW131" s="309"/>
      <c r="AX131" s="298"/>
      <c r="AY131" s="299"/>
      <c r="AZ131" s="299"/>
      <c r="BA131" s="299"/>
      <c r="BB131" s="299"/>
      <c r="BC131" s="300"/>
      <c r="BD131" s="307"/>
      <c r="BE131" s="308"/>
      <c r="BF131" s="309"/>
      <c r="BG131" s="307"/>
      <c r="BH131" s="308"/>
      <c r="BI131" s="309"/>
      <c r="BJ131" s="244"/>
      <c r="BK131" s="244"/>
      <c r="BL131" s="244"/>
      <c r="BM131" s="244"/>
      <c r="BN131" s="244"/>
      <c r="BO131" s="244"/>
      <c r="BP131" s="244"/>
    </row>
    <row r="132" spans="1:68" ht="13.5" customHeight="1">
      <c r="A132" s="261"/>
      <c r="B132" s="310"/>
      <c r="C132" s="311"/>
      <c r="D132" s="311"/>
      <c r="E132" s="311"/>
      <c r="F132" s="311"/>
      <c r="G132" s="311"/>
      <c r="H132" s="311"/>
      <c r="I132" s="311"/>
      <c r="J132" s="311"/>
      <c r="K132" s="311"/>
      <c r="L132" s="311"/>
      <c r="M132" s="311"/>
      <c r="N132" s="311"/>
      <c r="O132" s="311"/>
      <c r="P132" s="311"/>
      <c r="Q132" s="311"/>
      <c r="R132" s="311"/>
      <c r="S132" s="312"/>
      <c r="T132" s="310"/>
      <c r="U132" s="311"/>
      <c r="V132" s="311"/>
      <c r="W132" s="311"/>
      <c r="X132" s="311"/>
      <c r="Y132" s="311"/>
      <c r="Z132" s="311"/>
      <c r="AA132" s="311"/>
      <c r="AB132" s="312"/>
      <c r="AC132" s="310"/>
      <c r="AD132" s="311"/>
      <c r="AE132" s="311"/>
      <c r="AF132" s="311"/>
      <c r="AG132" s="311"/>
      <c r="AH132" s="311"/>
      <c r="AI132" s="312"/>
      <c r="AJ132" s="310"/>
      <c r="AK132" s="311"/>
      <c r="AL132" s="311"/>
      <c r="AM132" s="311"/>
      <c r="AN132" s="311"/>
      <c r="AO132" s="311"/>
      <c r="AP132" s="312"/>
      <c r="AQ132" s="310"/>
      <c r="AR132" s="311"/>
      <c r="AS132" s="311"/>
      <c r="AT132" s="311"/>
      <c r="AU132" s="311"/>
      <c r="AV132" s="311"/>
      <c r="AW132" s="312"/>
      <c r="AX132" s="301"/>
      <c r="AY132" s="302"/>
      <c r="AZ132" s="302"/>
      <c r="BA132" s="302"/>
      <c r="BB132" s="302"/>
      <c r="BC132" s="303"/>
      <c r="BD132" s="310"/>
      <c r="BE132" s="311"/>
      <c r="BF132" s="312"/>
      <c r="BG132" s="310"/>
      <c r="BH132" s="311"/>
      <c r="BI132" s="312"/>
      <c r="BJ132" s="244"/>
      <c r="BK132" s="244"/>
      <c r="BL132" s="244"/>
      <c r="BM132" s="244"/>
      <c r="BN132" s="244"/>
      <c r="BO132" s="244"/>
      <c r="BP132" s="244"/>
    </row>
    <row r="133" spans="1:68" ht="12" customHeight="1">
      <c r="A133" s="224" t="s">
        <v>109</v>
      </c>
      <c r="B133" s="269">
        <v>39</v>
      </c>
      <c r="C133" s="270"/>
      <c r="D133" s="270"/>
      <c r="E133" s="270"/>
      <c r="F133" s="270"/>
      <c r="G133" s="270"/>
      <c r="H133" s="270"/>
      <c r="I133" s="270"/>
      <c r="J133" s="270"/>
      <c r="K133" s="270"/>
      <c r="L133" s="270"/>
      <c r="M133" s="270"/>
      <c r="N133" s="270"/>
      <c r="O133" s="270"/>
      <c r="P133" s="270"/>
      <c r="Q133" s="270"/>
      <c r="R133" s="270"/>
      <c r="S133" s="271"/>
      <c r="T133" s="269">
        <v>2</v>
      </c>
      <c r="U133" s="270"/>
      <c r="V133" s="270"/>
      <c r="W133" s="270"/>
      <c r="X133" s="270"/>
      <c r="Y133" s="270"/>
      <c r="Z133" s="270"/>
      <c r="AA133" s="270"/>
      <c r="AB133" s="271"/>
      <c r="AC133" s="269"/>
      <c r="AD133" s="270"/>
      <c r="AE133" s="270"/>
      <c r="AF133" s="270"/>
      <c r="AG133" s="270"/>
      <c r="AH133" s="270"/>
      <c r="AI133" s="271"/>
      <c r="AJ133" s="269"/>
      <c r="AK133" s="270"/>
      <c r="AL133" s="270"/>
      <c r="AM133" s="270"/>
      <c r="AN133" s="270"/>
      <c r="AO133" s="270"/>
      <c r="AP133" s="271"/>
      <c r="AQ133" s="269"/>
      <c r="AR133" s="270"/>
      <c r="AS133" s="270"/>
      <c r="AT133" s="270"/>
      <c r="AU133" s="270"/>
      <c r="AV133" s="270"/>
      <c r="AW133" s="271"/>
      <c r="AX133" s="269"/>
      <c r="AY133" s="270"/>
      <c r="AZ133" s="270"/>
      <c r="BA133" s="270"/>
      <c r="BB133" s="270"/>
      <c r="BC133" s="271"/>
      <c r="BD133" s="272" t="s">
        <v>145</v>
      </c>
      <c r="BE133" s="272"/>
      <c r="BF133" s="272"/>
      <c r="BG133" s="272" t="s">
        <v>146</v>
      </c>
      <c r="BH133" s="272"/>
      <c r="BI133" s="272"/>
      <c r="BJ133" s="244"/>
      <c r="BK133" s="244"/>
      <c r="BL133" s="244"/>
      <c r="BM133" s="244"/>
      <c r="BN133" s="244"/>
      <c r="BO133" s="244"/>
      <c r="BP133" s="244"/>
    </row>
    <row r="134" spans="1:68" ht="12" customHeight="1">
      <c r="A134" s="224" t="s">
        <v>110</v>
      </c>
      <c r="B134" s="269">
        <v>37</v>
      </c>
      <c r="C134" s="270"/>
      <c r="D134" s="270"/>
      <c r="E134" s="270"/>
      <c r="F134" s="270"/>
      <c r="G134" s="270"/>
      <c r="H134" s="270"/>
      <c r="I134" s="270"/>
      <c r="J134" s="270"/>
      <c r="K134" s="270"/>
      <c r="L134" s="270"/>
      <c r="M134" s="270"/>
      <c r="N134" s="270"/>
      <c r="O134" s="270"/>
      <c r="P134" s="270"/>
      <c r="Q134" s="270"/>
      <c r="R134" s="270"/>
      <c r="S134" s="271"/>
      <c r="T134" s="269">
        <v>1</v>
      </c>
      <c r="U134" s="270"/>
      <c r="V134" s="270"/>
      <c r="W134" s="270"/>
      <c r="X134" s="270"/>
      <c r="Y134" s="270"/>
      <c r="Z134" s="270"/>
      <c r="AA134" s="270"/>
      <c r="AB134" s="271"/>
      <c r="AC134" s="269">
        <v>2</v>
      </c>
      <c r="AD134" s="270"/>
      <c r="AE134" s="270"/>
      <c r="AF134" s="270"/>
      <c r="AG134" s="270"/>
      <c r="AH134" s="270"/>
      <c r="AI134" s="271"/>
      <c r="AJ134" s="269">
        <v>1</v>
      </c>
      <c r="AK134" s="270"/>
      <c r="AL134" s="270"/>
      <c r="AM134" s="270"/>
      <c r="AN134" s="270"/>
      <c r="AO134" s="270"/>
      <c r="AP134" s="271"/>
      <c r="AQ134" s="269"/>
      <c r="AR134" s="270"/>
      <c r="AS134" s="270"/>
      <c r="AT134" s="270"/>
      <c r="AU134" s="270"/>
      <c r="AV134" s="270"/>
      <c r="AW134" s="271"/>
      <c r="AX134" s="269"/>
      <c r="AY134" s="270"/>
      <c r="AZ134" s="270"/>
      <c r="BA134" s="270"/>
      <c r="BB134" s="270"/>
      <c r="BC134" s="271"/>
      <c r="BD134" s="272" t="s">
        <v>145</v>
      </c>
      <c r="BE134" s="272"/>
      <c r="BF134" s="272"/>
      <c r="BG134" s="272" t="s">
        <v>146</v>
      </c>
      <c r="BH134" s="272"/>
      <c r="BI134" s="272"/>
      <c r="BJ134" s="244"/>
      <c r="BK134" s="244"/>
      <c r="BL134" s="244"/>
      <c r="BM134" s="244"/>
      <c r="BN134" s="244"/>
      <c r="BO134" s="244"/>
      <c r="BP134" s="244"/>
    </row>
    <row r="135" spans="1:68" ht="12" customHeight="1">
      <c r="A135" s="224" t="s">
        <v>111</v>
      </c>
      <c r="B135" s="273" t="s">
        <v>82</v>
      </c>
      <c r="C135" s="274"/>
      <c r="D135" s="274"/>
      <c r="E135" s="274"/>
      <c r="F135" s="274"/>
      <c r="G135" s="274"/>
      <c r="H135" s="274"/>
      <c r="I135" s="274"/>
      <c r="J135" s="274"/>
      <c r="K135" s="274"/>
      <c r="L135" s="274"/>
      <c r="M135" s="274"/>
      <c r="N135" s="274"/>
      <c r="O135" s="274"/>
      <c r="P135" s="274"/>
      <c r="Q135" s="274"/>
      <c r="R135" s="274"/>
      <c r="S135" s="275"/>
      <c r="T135" s="273" t="s">
        <v>57</v>
      </c>
      <c r="U135" s="274"/>
      <c r="V135" s="274"/>
      <c r="W135" s="274"/>
      <c r="X135" s="274"/>
      <c r="Y135" s="274"/>
      <c r="Z135" s="274"/>
      <c r="AA135" s="274"/>
      <c r="AB135" s="275"/>
      <c r="AC135" s="269">
        <v>3</v>
      </c>
      <c r="AD135" s="270"/>
      <c r="AE135" s="270"/>
      <c r="AF135" s="270"/>
      <c r="AG135" s="270"/>
      <c r="AH135" s="270"/>
      <c r="AI135" s="271"/>
      <c r="AJ135" s="269">
        <v>10</v>
      </c>
      <c r="AK135" s="270"/>
      <c r="AL135" s="270"/>
      <c r="AM135" s="270"/>
      <c r="AN135" s="270"/>
      <c r="AO135" s="270"/>
      <c r="AP135" s="271"/>
      <c r="AQ135" s="269"/>
      <c r="AR135" s="270"/>
      <c r="AS135" s="270"/>
      <c r="AT135" s="270"/>
      <c r="AU135" s="270"/>
      <c r="AV135" s="270"/>
      <c r="AW135" s="271"/>
      <c r="AX135" s="269"/>
      <c r="AY135" s="270"/>
      <c r="AZ135" s="270"/>
      <c r="BA135" s="270"/>
      <c r="BB135" s="270"/>
      <c r="BC135" s="271"/>
      <c r="BD135" s="272" t="s">
        <v>147</v>
      </c>
      <c r="BE135" s="272"/>
      <c r="BF135" s="272"/>
      <c r="BG135" s="272" t="s">
        <v>146</v>
      </c>
      <c r="BH135" s="272"/>
      <c r="BI135" s="272"/>
      <c r="BJ135" s="244"/>
      <c r="BK135" s="244"/>
      <c r="BL135" s="244"/>
      <c r="BM135" s="244"/>
      <c r="BN135" s="244"/>
      <c r="BO135" s="244"/>
      <c r="BP135" s="244"/>
    </row>
    <row r="136" spans="1:68" ht="12" customHeight="1">
      <c r="A136" s="287" t="s">
        <v>112</v>
      </c>
      <c r="B136" s="273" t="s">
        <v>79</v>
      </c>
      <c r="C136" s="274"/>
      <c r="D136" s="274"/>
      <c r="E136" s="274"/>
      <c r="F136" s="274"/>
      <c r="G136" s="274"/>
      <c r="H136" s="274"/>
      <c r="I136" s="274"/>
      <c r="J136" s="274"/>
      <c r="K136" s="274"/>
      <c r="L136" s="274"/>
      <c r="M136" s="274"/>
      <c r="N136" s="274"/>
      <c r="O136" s="274"/>
      <c r="P136" s="274"/>
      <c r="Q136" s="274"/>
      <c r="R136" s="274"/>
      <c r="S136" s="275"/>
      <c r="T136" s="273" t="s">
        <v>57</v>
      </c>
      <c r="U136" s="274"/>
      <c r="V136" s="274"/>
      <c r="W136" s="274"/>
      <c r="X136" s="274"/>
      <c r="Y136" s="274"/>
      <c r="Z136" s="274"/>
      <c r="AA136" s="274"/>
      <c r="AB136" s="275"/>
      <c r="AC136" s="269">
        <v>1</v>
      </c>
      <c r="AD136" s="270"/>
      <c r="AE136" s="270"/>
      <c r="AF136" s="270"/>
      <c r="AG136" s="270"/>
      <c r="AH136" s="270"/>
      <c r="AI136" s="271"/>
      <c r="AJ136" s="269">
        <v>4</v>
      </c>
      <c r="AK136" s="270"/>
      <c r="AL136" s="270"/>
      <c r="AM136" s="270"/>
      <c r="AN136" s="270"/>
      <c r="AO136" s="270"/>
      <c r="AP136" s="271"/>
      <c r="AQ136" s="269">
        <v>4</v>
      </c>
      <c r="AR136" s="270"/>
      <c r="AS136" s="270"/>
      <c r="AT136" s="270"/>
      <c r="AU136" s="270"/>
      <c r="AV136" s="270"/>
      <c r="AW136" s="271"/>
      <c r="AX136" s="269">
        <v>6</v>
      </c>
      <c r="AY136" s="270"/>
      <c r="AZ136" s="270"/>
      <c r="BA136" s="270"/>
      <c r="BB136" s="270"/>
      <c r="BC136" s="271"/>
      <c r="BD136" s="272" t="s">
        <v>148</v>
      </c>
      <c r="BE136" s="272"/>
      <c r="BF136" s="272"/>
      <c r="BG136" s="272" t="s">
        <v>149</v>
      </c>
      <c r="BH136" s="272"/>
      <c r="BI136" s="272"/>
      <c r="BJ136" s="244"/>
      <c r="BK136" s="244"/>
      <c r="BL136" s="244"/>
      <c r="BM136" s="244"/>
      <c r="BN136" s="244"/>
      <c r="BO136" s="244"/>
      <c r="BP136" s="244"/>
    </row>
    <row r="137" spans="1:68" ht="13.5" hidden="1" customHeight="1">
      <c r="A137" s="287"/>
      <c r="B137" s="272"/>
      <c r="C137" s="272"/>
      <c r="D137" s="272"/>
      <c r="E137" s="272"/>
      <c r="F137" s="272"/>
      <c r="G137" s="272"/>
      <c r="H137" s="272"/>
      <c r="I137" s="272"/>
      <c r="J137" s="272"/>
      <c r="K137" s="272"/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  <c r="AM137" s="272"/>
      <c r="AN137" s="272"/>
      <c r="AO137" s="272"/>
      <c r="AP137" s="272"/>
      <c r="AQ137" s="272"/>
      <c r="AR137" s="272"/>
      <c r="AS137" s="272"/>
      <c r="AT137" s="272"/>
      <c r="AU137" s="272"/>
      <c r="AV137" s="272"/>
      <c r="AW137" s="272"/>
      <c r="AX137" s="269"/>
      <c r="AY137" s="270"/>
      <c r="AZ137" s="271"/>
      <c r="BA137" s="272"/>
      <c r="BB137" s="272"/>
      <c r="BC137" s="272"/>
      <c r="BD137" s="272"/>
      <c r="BE137" s="272"/>
      <c r="BF137" s="272"/>
      <c r="BG137" s="272"/>
      <c r="BH137" s="272"/>
      <c r="BI137" s="272"/>
      <c r="BJ137" s="244"/>
      <c r="BK137" s="244"/>
      <c r="BL137" s="244"/>
      <c r="BM137" s="244"/>
      <c r="BN137" s="244"/>
      <c r="BO137" s="244"/>
      <c r="BP137" s="244"/>
    </row>
    <row r="138" spans="1:68" ht="13.5" hidden="1" customHeight="1">
      <c r="A138" s="287"/>
      <c r="B138" s="272"/>
      <c r="C138" s="272"/>
      <c r="D138" s="272"/>
      <c r="E138" s="272"/>
      <c r="F138" s="272"/>
      <c r="G138" s="272"/>
      <c r="H138" s="272"/>
      <c r="I138" s="272"/>
      <c r="J138" s="272"/>
      <c r="K138" s="272"/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  <c r="AM138" s="272"/>
      <c r="AN138" s="272"/>
      <c r="AO138" s="272"/>
      <c r="AP138" s="272"/>
      <c r="AQ138" s="272"/>
      <c r="AR138" s="272"/>
      <c r="AS138" s="272"/>
      <c r="AT138" s="272"/>
      <c r="AU138" s="272"/>
      <c r="AV138" s="272"/>
      <c r="AW138" s="272"/>
      <c r="AX138" s="269"/>
      <c r="AY138" s="270"/>
      <c r="AZ138" s="271"/>
      <c r="BA138" s="272"/>
      <c r="BB138" s="272"/>
      <c r="BC138" s="272"/>
      <c r="BD138" s="272"/>
      <c r="BE138" s="272"/>
      <c r="BF138" s="272"/>
      <c r="BG138" s="272"/>
      <c r="BH138" s="272"/>
      <c r="BI138" s="272"/>
      <c r="BJ138" s="244"/>
      <c r="BK138" s="244"/>
      <c r="BL138" s="244"/>
      <c r="BM138" s="244"/>
      <c r="BN138" s="244"/>
      <c r="BO138" s="244"/>
      <c r="BP138" s="244"/>
    </row>
    <row r="139" spans="1:68" ht="13.5" hidden="1" customHeight="1">
      <c r="A139" s="287"/>
      <c r="B139" s="272"/>
      <c r="C139" s="272"/>
      <c r="D139" s="272"/>
      <c r="E139" s="272"/>
      <c r="F139" s="272"/>
      <c r="G139" s="272"/>
      <c r="H139" s="272"/>
      <c r="I139" s="272"/>
      <c r="J139" s="272"/>
      <c r="K139" s="272"/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  <c r="AE139" s="272"/>
      <c r="AF139" s="272"/>
      <c r="AG139" s="272"/>
      <c r="AH139" s="272"/>
      <c r="AI139" s="272"/>
      <c r="AJ139" s="272"/>
      <c r="AK139" s="272"/>
      <c r="AL139" s="272"/>
      <c r="AM139" s="272"/>
      <c r="AN139" s="272"/>
      <c r="AO139" s="272"/>
      <c r="AP139" s="272"/>
      <c r="AQ139" s="272"/>
      <c r="AR139" s="272"/>
      <c r="AS139" s="272"/>
      <c r="AT139" s="272"/>
      <c r="AU139" s="272"/>
      <c r="AV139" s="272"/>
      <c r="AW139" s="272"/>
      <c r="AX139" s="269"/>
      <c r="AY139" s="270"/>
      <c r="AZ139" s="271"/>
      <c r="BA139" s="272"/>
      <c r="BB139" s="272"/>
      <c r="BC139" s="272"/>
      <c r="BD139" s="272"/>
      <c r="BE139" s="272"/>
      <c r="BF139" s="272"/>
      <c r="BG139" s="272"/>
      <c r="BH139" s="272"/>
      <c r="BI139" s="272"/>
      <c r="BJ139" s="244"/>
      <c r="BK139" s="244"/>
      <c r="BL139" s="244"/>
      <c r="BM139" s="244"/>
      <c r="BN139" s="244"/>
      <c r="BO139" s="244"/>
      <c r="BP139" s="244"/>
    </row>
    <row r="140" spans="1:68" ht="13.5" hidden="1" customHeight="1">
      <c r="A140" s="287"/>
      <c r="B140" s="272"/>
      <c r="C140" s="272"/>
      <c r="D140" s="272"/>
      <c r="E140" s="272"/>
      <c r="F140" s="272"/>
      <c r="G140" s="272"/>
      <c r="H140" s="272"/>
      <c r="I140" s="272"/>
      <c r="J140" s="272"/>
      <c r="K140" s="272"/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  <c r="AE140" s="272"/>
      <c r="AF140" s="272"/>
      <c r="AG140" s="272"/>
      <c r="AH140" s="272"/>
      <c r="AI140" s="272"/>
      <c r="AJ140" s="272"/>
      <c r="AK140" s="272"/>
      <c r="AL140" s="272"/>
      <c r="AM140" s="272"/>
      <c r="AN140" s="272"/>
      <c r="AO140" s="272"/>
      <c r="AP140" s="272"/>
      <c r="AQ140" s="272"/>
      <c r="AR140" s="272"/>
      <c r="AS140" s="272"/>
      <c r="AT140" s="272"/>
      <c r="AU140" s="272"/>
      <c r="AV140" s="272"/>
      <c r="AW140" s="272"/>
      <c r="AX140" s="269"/>
      <c r="AY140" s="270"/>
      <c r="AZ140" s="271"/>
      <c r="BA140" s="272"/>
      <c r="BB140" s="272"/>
      <c r="BC140" s="272"/>
      <c r="BD140" s="272"/>
      <c r="BE140" s="272"/>
      <c r="BF140" s="272"/>
      <c r="BG140" s="272"/>
      <c r="BH140" s="272"/>
      <c r="BI140" s="272"/>
      <c r="BJ140" s="244"/>
      <c r="BK140" s="244"/>
      <c r="BL140" s="244"/>
      <c r="BM140" s="244"/>
      <c r="BN140" s="244"/>
      <c r="BO140" s="244"/>
      <c r="BP140" s="244"/>
    </row>
    <row r="141" spans="1:68" ht="13.5" hidden="1" customHeight="1">
      <c r="A141" s="287"/>
      <c r="B141" s="272"/>
      <c r="C141" s="272"/>
      <c r="D141" s="272"/>
      <c r="E141" s="272"/>
      <c r="F141" s="272"/>
      <c r="G141" s="272"/>
      <c r="H141" s="272"/>
      <c r="I141" s="272"/>
      <c r="J141" s="272"/>
      <c r="K141" s="272"/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  <c r="AE141" s="272"/>
      <c r="AF141" s="272"/>
      <c r="AG141" s="272"/>
      <c r="AH141" s="272"/>
      <c r="AI141" s="272"/>
      <c r="AJ141" s="272"/>
      <c r="AK141" s="272"/>
      <c r="AL141" s="272"/>
      <c r="AM141" s="272"/>
      <c r="AN141" s="272"/>
      <c r="AO141" s="272"/>
      <c r="AP141" s="272"/>
      <c r="AQ141" s="272"/>
      <c r="AR141" s="272"/>
      <c r="AS141" s="272"/>
      <c r="AT141" s="272"/>
      <c r="AU141" s="272"/>
      <c r="AV141" s="272"/>
      <c r="AW141" s="272"/>
      <c r="AX141" s="269"/>
      <c r="AY141" s="270"/>
      <c r="AZ141" s="271"/>
      <c r="BA141" s="272"/>
      <c r="BB141" s="272"/>
      <c r="BC141" s="272"/>
      <c r="BD141" s="272"/>
      <c r="BE141" s="272"/>
      <c r="BF141" s="272"/>
      <c r="BG141" s="272"/>
      <c r="BH141" s="272"/>
      <c r="BI141" s="272"/>
      <c r="BJ141" s="244"/>
      <c r="BK141" s="244"/>
      <c r="BL141" s="244"/>
      <c r="BM141" s="244"/>
      <c r="BN141" s="244"/>
      <c r="BO141" s="244"/>
      <c r="BP141" s="244"/>
    </row>
    <row r="142" spans="1:68" ht="13.5" hidden="1" customHeight="1">
      <c r="A142" s="224" t="s">
        <v>118</v>
      </c>
      <c r="B142" s="272"/>
      <c r="C142" s="272"/>
      <c r="D142" s="272"/>
      <c r="E142" s="272"/>
      <c r="F142" s="272"/>
      <c r="G142" s="272"/>
      <c r="H142" s="272"/>
      <c r="I142" s="272"/>
      <c r="J142" s="272"/>
      <c r="K142" s="272"/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  <c r="AF142" s="272"/>
      <c r="AG142" s="272"/>
      <c r="AH142" s="272"/>
      <c r="AI142" s="272"/>
      <c r="AJ142" s="272"/>
      <c r="AK142" s="272"/>
      <c r="AL142" s="272"/>
      <c r="AM142" s="272"/>
      <c r="AN142" s="272"/>
      <c r="AO142" s="272"/>
      <c r="AP142" s="272"/>
      <c r="AQ142" s="272"/>
      <c r="AR142" s="272"/>
      <c r="AS142" s="272"/>
      <c r="AT142" s="272"/>
      <c r="AU142" s="272"/>
      <c r="AV142" s="272"/>
      <c r="AW142" s="272"/>
      <c r="AX142" s="269"/>
      <c r="AY142" s="270"/>
      <c r="AZ142" s="271"/>
      <c r="BA142" s="272"/>
      <c r="BB142" s="272"/>
      <c r="BC142" s="272"/>
      <c r="BD142" s="272"/>
      <c r="BE142" s="272"/>
      <c r="BF142" s="272"/>
      <c r="BG142" s="272"/>
      <c r="BH142" s="272"/>
      <c r="BI142" s="272"/>
      <c r="BJ142" s="244"/>
      <c r="BK142" s="244"/>
      <c r="BL142" s="244"/>
      <c r="BM142" s="244"/>
      <c r="BN142" s="244"/>
      <c r="BO142" s="244"/>
      <c r="BP142" s="244"/>
    </row>
    <row r="143" spans="1:68" ht="13.5" hidden="1" customHeight="1">
      <c r="A143" s="224" t="s">
        <v>119</v>
      </c>
      <c r="B143" s="272"/>
      <c r="C143" s="272"/>
      <c r="D143" s="272"/>
      <c r="E143" s="272"/>
      <c r="F143" s="272"/>
      <c r="G143" s="272"/>
      <c r="H143" s="272"/>
      <c r="I143" s="272"/>
      <c r="J143" s="272"/>
      <c r="K143" s="272"/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  <c r="AM143" s="272"/>
      <c r="AN143" s="272"/>
      <c r="AO143" s="272"/>
      <c r="AP143" s="272"/>
      <c r="AQ143" s="272"/>
      <c r="AR143" s="272"/>
      <c r="AS143" s="272"/>
      <c r="AT143" s="272"/>
      <c r="AU143" s="272"/>
      <c r="AV143" s="272"/>
      <c r="AW143" s="272"/>
      <c r="AX143" s="269"/>
      <c r="AY143" s="270"/>
      <c r="AZ143" s="271"/>
      <c r="BA143" s="272"/>
      <c r="BB143" s="272"/>
      <c r="BC143" s="272"/>
      <c r="BD143" s="272"/>
      <c r="BE143" s="272"/>
      <c r="BF143" s="272"/>
      <c r="BG143" s="272"/>
      <c r="BH143" s="272"/>
      <c r="BI143" s="272"/>
      <c r="BJ143" s="244"/>
      <c r="BK143" s="244"/>
      <c r="BL143" s="244"/>
      <c r="BM143" s="244"/>
      <c r="BN143" s="244"/>
      <c r="BO143" s="244"/>
      <c r="BP143" s="244"/>
    </row>
    <row r="144" spans="1:68" ht="12" customHeight="1">
      <c r="A144" s="235" t="s">
        <v>141</v>
      </c>
      <c r="B144" s="276">
        <v>127</v>
      </c>
      <c r="C144" s="277"/>
      <c r="D144" s="277"/>
      <c r="E144" s="277"/>
      <c r="F144" s="277"/>
      <c r="G144" s="277"/>
      <c r="H144" s="277"/>
      <c r="I144" s="277"/>
      <c r="J144" s="277"/>
      <c r="K144" s="277"/>
      <c r="L144" s="277"/>
      <c r="M144" s="277"/>
      <c r="N144" s="277"/>
      <c r="O144" s="277"/>
      <c r="P144" s="277"/>
      <c r="Q144" s="277"/>
      <c r="R144" s="277"/>
      <c r="S144" s="278"/>
      <c r="T144" s="276" t="s">
        <v>150</v>
      </c>
      <c r="U144" s="277"/>
      <c r="V144" s="277"/>
      <c r="W144" s="277"/>
      <c r="X144" s="277"/>
      <c r="Y144" s="277"/>
      <c r="Z144" s="277"/>
      <c r="AA144" s="277"/>
      <c r="AB144" s="278"/>
      <c r="AC144" s="276">
        <v>6</v>
      </c>
      <c r="AD144" s="277"/>
      <c r="AE144" s="277"/>
      <c r="AF144" s="277"/>
      <c r="AG144" s="277"/>
      <c r="AH144" s="277"/>
      <c r="AI144" s="278"/>
      <c r="AJ144" s="276">
        <v>15</v>
      </c>
      <c r="AK144" s="277"/>
      <c r="AL144" s="277"/>
      <c r="AM144" s="277"/>
      <c r="AN144" s="277"/>
      <c r="AO144" s="277"/>
      <c r="AP144" s="278"/>
      <c r="AQ144" s="276">
        <v>4</v>
      </c>
      <c r="AR144" s="277"/>
      <c r="AS144" s="277"/>
      <c r="AT144" s="277"/>
      <c r="AU144" s="277"/>
      <c r="AV144" s="277"/>
      <c r="AW144" s="278"/>
      <c r="AX144" s="276">
        <v>6</v>
      </c>
      <c r="AY144" s="277"/>
      <c r="AZ144" s="277"/>
      <c r="BA144" s="277"/>
      <c r="BB144" s="277"/>
      <c r="BC144" s="278"/>
      <c r="BD144" s="279" t="s">
        <v>151</v>
      </c>
      <c r="BE144" s="279"/>
      <c r="BF144" s="279"/>
      <c r="BG144" s="279" t="s">
        <v>152</v>
      </c>
      <c r="BH144" s="279"/>
      <c r="BI144" s="279"/>
      <c r="BJ144" s="244"/>
      <c r="BK144" s="244"/>
      <c r="BL144" s="244"/>
      <c r="BM144" s="244"/>
      <c r="BN144" s="244"/>
      <c r="BO144" s="244"/>
      <c r="BP144" s="244"/>
    </row>
    <row r="145" spans="1:68" ht="3" customHeight="1">
      <c r="A145" s="280">
        <v>6</v>
      </c>
      <c r="B145" s="280"/>
      <c r="C145" s="280"/>
      <c r="D145" s="280"/>
      <c r="E145" s="280"/>
      <c r="F145" s="280"/>
      <c r="G145" s="280"/>
      <c r="H145" s="280"/>
      <c r="I145" s="280"/>
      <c r="J145" s="280"/>
      <c r="K145" s="280"/>
      <c r="L145" s="280"/>
      <c r="M145" s="280"/>
      <c r="N145" s="280"/>
      <c r="O145" s="280"/>
      <c r="P145" s="280"/>
      <c r="Q145" s="280"/>
      <c r="R145" s="280"/>
      <c r="S145" s="280"/>
      <c r="T145" s="280"/>
      <c r="U145" s="280"/>
      <c r="V145" s="280"/>
      <c r="W145" s="280"/>
      <c r="X145" s="280"/>
      <c r="Y145" s="280"/>
      <c r="Z145" s="280"/>
      <c r="AA145" s="280"/>
      <c r="AB145" s="280"/>
      <c r="AC145" s="280"/>
      <c r="AD145" s="280"/>
      <c r="AE145" s="280"/>
      <c r="AF145" s="280"/>
      <c r="AG145" s="280"/>
      <c r="AH145" s="280"/>
      <c r="AI145" s="280"/>
      <c r="AJ145" s="280"/>
      <c r="AK145" s="280"/>
      <c r="AL145" s="280"/>
      <c r="AM145" s="280"/>
      <c r="AN145" s="280"/>
      <c r="AO145" s="280"/>
      <c r="AP145" s="280"/>
      <c r="AQ145" s="280"/>
      <c r="AR145" s="280"/>
      <c r="AS145" s="280"/>
      <c r="AT145" s="280"/>
      <c r="AU145" s="280"/>
      <c r="AV145" s="280"/>
      <c r="AW145" s="280"/>
      <c r="AX145" s="280"/>
      <c r="AY145" s="280"/>
      <c r="AZ145" s="280"/>
      <c r="BA145" s="280"/>
      <c r="BB145" s="280"/>
      <c r="BC145" s="280"/>
      <c r="BD145" s="280"/>
      <c r="BE145" s="280"/>
      <c r="BF145" s="262"/>
      <c r="BG145" s="262"/>
      <c r="BH145" s="262"/>
      <c r="BI145" s="262"/>
      <c r="BJ145" s="262"/>
      <c r="BK145" s="262"/>
      <c r="BL145" s="262"/>
      <c r="BM145" s="227"/>
      <c r="BN145" s="227"/>
      <c r="BO145" s="227"/>
      <c r="BP145" s="227"/>
    </row>
    <row r="146" spans="1:68" ht="13.5" hidden="1" customHeight="1">
      <c r="A146" s="281" t="s">
        <v>2</v>
      </c>
      <c r="B146" s="281" t="s">
        <v>153</v>
      </c>
      <c r="C146" s="281"/>
      <c r="D146" s="281"/>
      <c r="E146" s="281"/>
      <c r="F146" s="281"/>
      <c r="G146" s="281"/>
      <c r="H146" s="281"/>
      <c r="I146" s="281"/>
      <c r="J146" s="281"/>
      <c r="K146" s="281"/>
      <c r="L146" s="281"/>
      <c r="M146" s="281"/>
      <c r="N146" s="281"/>
      <c r="O146" s="281"/>
      <c r="P146" s="281"/>
      <c r="Q146" s="281"/>
      <c r="R146" s="281"/>
      <c r="S146" s="281"/>
      <c r="T146" s="281" t="s">
        <v>137</v>
      </c>
      <c r="U146" s="281"/>
      <c r="V146" s="281"/>
      <c r="W146" s="281"/>
      <c r="X146" s="281"/>
      <c r="Y146" s="281"/>
      <c r="Z146" s="281"/>
      <c r="AA146" s="281"/>
      <c r="AB146" s="281"/>
      <c r="AC146" s="281" t="s">
        <v>138</v>
      </c>
      <c r="AD146" s="281"/>
      <c r="AE146" s="281"/>
      <c r="AF146" s="281"/>
      <c r="AG146" s="281"/>
      <c r="AH146" s="281"/>
      <c r="AI146" s="281"/>
      <c r="AJ146" s="281"/>
      <c r="AK146" s="281"/>
      <c r="AL146" s="281"/>
      <c r="AM146" s="281"/>
      <c r="AN146" s="281"/>
      <c r="AO146" s="281"/>
      <c r="AP146" s="281"/>
      <c r="AQ146" s="281" t="s">
        <v>139</v>
      </c>
      <c r="AR146" s="281"/>
      <c r="AS146" s="281"/>
      <c r="AT146" s="281"/>
      <c r="AU146" s="281"/>
      <c r="AV146" s="281"/>
      <c r="AW146" s="281" t="s">
        <v>140</v>
      </c>
      <c r="AX146" s="281"/>
      <c r="AY146" s="281"/>
      <c r="AZ146" s="281" t="s">
        <v>141</v>
      </c>
      <c r="BA146" s="281"/>
      <c r="BB146" s="281"/>
      <c r="BC146" s="281" t="s">
        <v>154</v>
      </c>
      <c r="BD146" s="281"/>
      <c r="BE146" s="281"/>
      <c r="BF146" s="281"/>
      <c r="BG146" s="262" t="s">
        <v>155</v>
      </c>
      <c r="BH146" s="262"/>
      <c r="BI146" s="262"/>
      <c r="BJ146" s="227"/>
      <c r="BK146" s="227"/>
      <c r="BL146" s="227"/>
      <c r="BM146" s="227"/>
      <c r="BN146" s="227"/>
      <c r="BO146" s="227"/>
      <c r="BP146" s="227"/>
    </row>
    <row r="147" spans="1:68" ht="13.5" hidden="1" customHeight="1">
      <c r="A147" s="281"/>
      <c r="B147" s="281"/>
      <c r="C147" s="281"/>
      <c r="D147" s="281"/>
      <c r="E147" s="281"/>
      <c r="F147" s="281"/>
      <c r="G147" s="281"/>
      <c r="H147" s="281"/>
      <c r="I147" s="281"/>
      <c r="J147" s="281"/>
      <c r="K147" s="281"/>
      <c r="L147" s="281"/>
      <c r="M147" s="281"/>
      <c r="N147" s="281"/>
      <c r="O147" s="281"/>
      <c r="P147" s="281"/>
      <c r="Q147" s="281"/>
      <c r="R147" s="281"/>
      <c r="S147" s="281"/>
      <c r="T147" s="281"/>
      <c r="U147" s="281"/>
      <c r="V147" s="281"/>
      <c r="W147" s="281"/>
      <c r="X147" s="281"/>
      <c r="Y147" s="281"/>
      <c r="Z147" s="281"/>
      <c r="AA147" s="281"/>
      <c r="AB147" s="281"/>
      <c r="AC147" s="281" t="s">
        <v>156</v>
      </c>
      <c r="AD147" s="281"/>
      <c r="AE147" s="281"/>
      <c r="AF147" s="281"/>
      <c r="AG147" s="281"/>
      <c r="AH147" s="281"/>
      <c r="AI147" s="281"/>
      <c r="AJ147" s="281" t="s">
        <v>144</v>
      </c>
      <c r="AK147" s="281"/>
      <c r="AL147" s="281"/>
      <c r="AM147" s="281"/>
      <c r="AN147" s="281"/>
      <c r="AO147" s="281"/>
      <c r="AP147" s="281"/>
      <c r="AQ147" s="281" t="s">
        <v>157</v>
      </c>
      <c r="AR147" s="281"/>
      <c r="AS147" s="281"/>
      <c r="AT147" s="281" t="s">
        <v>158</v>
      </c>
      <c r="AU147" s="281"/>
      <c r="AV147" s="281"/>
      <c r="AW147" s="281"/>
      <c r="AX147" s="259"/>
      <c r="AY147" s="281"/>
      <c r="AZ147" s="281"/>
      <c r="BA147" s="259"/>
      <c r="BB147" s="281"/>
      <c r="BC147" s="281"/>
      <c r="BD147" s="259"/>
      <c r="BE147" s="259"/>
      <c r="BF147" s="281"/>
      <c r="BG147" s="262"/>
      <c r="BH147" s="259"/>
      <c r="BI147" s="262"/>
      <c r="BJ147" s="227"/>
      <c r="BK147" s="227"/>
      <c r="BL147" s="227"/>
      <c r="BM147" s="227"/>
      <c r="BN147" s="227"/>
      <c r="BO147" s="227"/>
      <c r="BP147" s="227"/>
    </row>
    <row r="148" spans="1:68" ht="13.5" hidden="1" customHeight="1">
      <c r="A148" s="281"/>
      <c r="B148" s="281" t="s">
        <v>141</v>
      </c>
      <c r="C148" s="281"/>
      <c r="D148" s="281"/>
      <c r="E148" s="281"/>
      <c r="F148" s="281"/>
      <c r="G148" s="281"/>
      <c r="H148" s="281" t="s">
        <v>159</v>
      </c>
      <c r="I148" s="281"/>
      <c r="J148" s="281"/>
      <c r="K148" s="281"/>
      <c r="L148" s="281"/>
      <c r="M148" s="281"/>
      <c r="N148" s="281" t="s">
        <v>160</v>
      </c>
      <c r="O148" s="281"/>
      <c r="P148" s="281"/>
      <c r="Q148" s="281"/>
      <c r="R148" s="281"/>
      <c r="S148" s="281"/>
      <c r="T148" s="281" t="s">
        <v>141</v>
      </c>
      <c r="U148" s="281"/>
      <c r="V148" s="281"/>
      <c r="W148" s="281" t="s">
        <v>159</v>
      </c>
      <c r="X148" s="281"/>
      <c r="Y148" s="281"/>
      <c r="Z148" s="281" t="s">
        <v>160</v>
      </c>
      <c r="AA148" s="281"/>
      <c r="AB148" s="281"/>
      <c r="AC148" s="281" t="s">
        <v>141</v>
      </c>
      <c r="AD148" s="281"/>
      <c r="AE148" s="281"/>
      <c r="AF148" s="281" t="s">
        <v>159</v>
      </c>
      <c r="AG148" s="281"/>
      <c r="AH148" s="281" t="s">
        <v>160</v>
      </c>
      <c r="AI148" s="281"/>
      <c r="AJ148" s="281" t="s">
        <v>141</v>
      </c>
      <c r="AK148" s="281"/>
      <c r="AL148" s="281"/>
      <c r="AM148" s="281" t="s">
        <v>159</v>
      </c>
      <c r="AN148" s="281"/>
      <c r="AO148" s="281" t="s">
        <v>160</v>
      </c>
      <c r="AP148" s="281"/>
      <c r="AQ148" s="281"/>
      <c r="AR148" s="281"/>
      <c r="AS148" s="281"/>
      <c r="AT148" s="281"/>
      <c r="AU148" s="281"/>
      <c r="AV148" s="281"/>
      <c r="AW148" s="281"/>
      <c r="AX148" s="281"/>
      <c r="AY148" s="281"/>
      <c r="AZ148" s="281"/>
      <c r="BA148" s="281"/>
      <c r="BB148" s="281"/>
      <c r="BC148" s="281"/>
      <c r="BD148" s="259"/>
      <c r="BE148" s="259"/>
      <c r="BF148" s="281"/>
      <c r="BG148" s="262"/>
      <c r="BH148" s="259"/>
      <c r="BI148" s="262"/>
      <c r="BJ148" s="227"/>
      <c r="BK148" s="227"/>
      <c r="BL148" s="227"/>
      <c r="BM148" s="227"/>
      <c r="BN148" s="227"/>
      <c r="BO148" s="227"/>
      <c r="BP148" s="227"/>
    </row>
    <row r="149" spans="1:68" ht="13.5" hidden="1" customHeight="1">
      <c r="A149" s="281"/>
      <c r="B149" s="282" t="s">
        <v>161</v>
      </c>
      <c r="C149" s="282"/>
      <c r="D149" s="282"/>
      <c r="E149" s="282" t="s">
        <v>162</v>
      </c>
      <c r="F149" s="282"/>
      <c r="G149" s="282"/>
      <c r="H149" s="282" t="s">
        <v>161</v>
      </c>
      <c r="I149" s="282"/>
      <c r="J149" s="282"/>
      <c r="K149" s="282" t="s">
        <v>162</v>
      </c>
      <c r="L149" s="282"/>
      <c r="M149" s="282"/>
      <c r="N149" s="282" t="s">
        <v>161</v>
      </c>
      <c r="O149" s="282"/>
      <c r="P149" s="282"/>
      <c r="Q149" s="282" t="s">
        <v>162</v>
      </c>
      <c r="R149" s="282"/>
      <c r="S149" s="282"/>
      <c r="T149" s="282" t="s">
        <v>161</v>
      </c>
      <c r="U149" s="282"/>
      <c r="V149" s="282"/>
      <c r="W149" s="282" t="s">
        <v>161</v>
      </c>
      <c r="X149" s="282"/>
      <c r="Y149" s="282"/>
      <c r="Z149" s="282" t="s">
        <v>161</v>
      </c>
      <c r="AA149" s="282"/>
      <c r="AB149" s="282"/>
      <c r="AC149" s="282" t="s">
        <v>161</v>
      </c>
      <c r="AD149" s="282"/>
      <c r="AE149" s="282"/>
      <c r="AF149" s="282" t="s">
        <v>161</v>
      </c>
      <c r="AG149" s="282"/>
      <c r="AH149" s="282" t="s">
        <v>161</v>
      </c>
      <c r="AI149" s="282"/>
      <c r="AJ149" s="282" t="s">
        <v>161</v>
      </c>
      <c r="AK149" s="282"/>
      <c r="AL149" s="282"/>
      <c r="AM149" s="282" t="s">
        <v>161</v>
      </c>
      <c r="AN149" s="282"/>
      <c r="AO149" s="282" t="s">
        <v>161</v>
      </c>
      <c r="AP149" s="282"/>
      <c r="AQ149" s="282" t="s">
        <v>161</v>
      </c>
      <c r="AR149" s="282"/>
      <c r="AS149" s="282"/>
      <c r="AT149" s="282" t="s">
        <v>161</v>
      </c>
      <c r="AU149" s="282"/>
      <c r="AV149" s="282"/>
      <c r="AW149" s="282" t="s">
        <v>161</v>
      </c>
      <c r="AX149" s="282"/>
      <c r="AY149" s="282"/>
      <c r="AZ149" s="282" t="s">
        <v>161</v>
      </c>
      <c r="BA149" s="282"/>
      <c r="BB149" s="282"/>
      <c r="BC149" s="281"/>
      <c r="BD149" s="281"/>
      <c r="BE149" s="281"/>
      <c r="BF149" s="281"/>
      <c r="BG149" s="262"/>
      <c r="BH149" s="262"/>
      <c r="BI149" s="262"/>
      <c r="BJ149" s="227"/>
      <c r="BK149" s="227"/>
      <c r="BL149" s="227"/>
      <c r="BM149" s="227"/>
      <c r="BN149" s="227"/>
      <c r="BO149" s="227"/>
      <c r="BP149" s="227"/>
    </row>
    <row r="150" spans="1:68" ht="13.5" hidden="1" customHeight="1">
      <c r="A150" s="237" t="s">
        <v>109</v>
      </c>
      <c r="B150" s="283"/>
      <c r="C150" s="283"/>
      <c r="D150" s="283"/>
      <c r="E150" s="283"/>
      <c r="F150" s="283"/>
      <c r="G150" s="283"/>
      <c r="H150" s="283"/>
      <c r="I150" s="283"/>
      <c r="J150" s="283"/>
      <c r="K150" s="283"/>
      <c r="L150" s="283"/>
      <c r="M150" s="283"/>
      <c r="N150" s="283"/>
      <c r="O150" s="283"/>
      <c r="P150" s="283"/>
      <c r="Q150" s="283"/>
      <c r="R150" s="283"/>
      <c r="S150" s="283"/>
      <c r="T150" s="283"/>
      <c r="U150" s="283"/>
      <c r="V150" s="283"/>
      <c r="W150" s="283"/>
      <c r="X150" s="283"/>
      <c r="Y150" s="283"/>
      <c r="Z150" s="283"/>
      <c r="AA150" s="283"/>
      <c r="AB150" s="283"/>
      <c r="AC150" s="283"/>
      <c r="AD150" s="283"/>
      <c r="AE150" s="283"/>
      <c r="AF150" s="283"/>
      <c r="AG150" s="283"/>
      <c r="AH150" s="283"/>
      <c r="AI150" s="283"/>
      <c r="AJ150" s="283"/>
      <c r="AK150" s="283"/>
      <c r="AL150" s="283"/>
      <c r="AM150" s="283"/>
      <c r="AN150" s="283"/>
      <c r="AO150" s="283"/>
      <c r="AP150" s="283"/>
      <c r="AQ150" s="283"/>
      <c r="AR150" s="283"/>
      <c r="AS150" s="283"/>
      <c r="AT150" s="283"/>
      <c r="AU150" s="283"/>
      <c r="AV150" s="283"/>
      <c r="AW150" s="283"/>
      <c r="AX150" s="283"/>
      <c r="AY150" s="283"/>
      <c r="AZ150" s="283"/>
      <c r="BA150" s="283"/>
      <c r="BB150" s="283"/>
      <c r="BC150" s="263"/>
      <c r="BD150" s="263"/>
      <c r="BE150" s="263"/>
      <c r="BF150" s="263"/>
      <c r="BG150" s="263"/>
      <c r="BH150" s="263"/>
      <c r="BI150" s="263"/>
      <c r="BJ150" s="227"/>
      <c r="BK150" s="227"/>
      <c r="BL150" s="227"/>
      <c r="BM150" s="227"/>
      <c r="BN150" s="227"/>
      <c r="BO150" s="227"/>
      <c r="BP150" s="227"/>
    </row>
    <row r="151" spans="1:68" ht="13.5" hidden="1" customHeight="1">
      <c r="A151" s="237" t="s">
        <v>110</v>
      </c>
      <c r="B151" s="283"/>
      <c r="C151" s="283"/>
      <c r="D151" s="283"/>
      <c r="E151" s="283"/>
      <c r="F151" s="283"/>
      <c r="G151" s="283"/>
      <c r="H151" s="283"/>
      <c r="I151" s="283"/>
      <c r="J151" s="283"/>
      <c r="K151" s="283"/>
      <c r="L151" s="283"/>
      <c r="M151" s="283"/>
      <c r="N151" s="283"/>
      <c r="O151" s="283"/>
      <c r="P151" s="283"/>
      <c r="Q151" s="283"/>
      <c r="R151" s="283"/>
      <c r="S151" s="283"/>
      <c r="T151" s="283"/>
      <c r="U151" s="283"/>
      <c r="V151" s="283"/>
      <c r="W151" s="283"/>
      <c r="X151" s="283"/>
      <c r="Y151" s="283"/>
      <c r="Z151" s="283"/>
      <c r="AA151" s="283"/>
      <c r="AB151" s="283"/>
      <c r="AC151" s="283"/>
      <c r="AD151" s="283"/>
      <c r="AE151" s="283"/>
      <c r="AF151" s="283"/>
      <c r="AG151" s="283"/>
      <c r="AH151" s="283"/>
      <c r="AI151" s="283"/>
      <c r="AJ151" s="283"/>
      <c r="AK151" s="283"/>
      <c r="AL151" s="283"/>
      <c r="AM151" s="283"/>
      <c r="AN151" s="283"/>
      <c r="AO151" s="283"/>
      <c r="AP151" s="283"/>
      <c r="AQ151" s="283"/>
      <c r="AR151" s="283"/>
      <c r="AS151" s="283"/>
      <c r="AT151" s="283"/>
      <c r="AU151" s="283"/>
      <c r="AV151" s="283"/>
      <c r="AW151" s="283"/>
      <c r="AX151" s="283"/>
      <c r="AY151" s="283"/>
      <c r="AZ151" s="283"/>
      <c r="BA151" s="283"/>
      <c r="BB151" s="283"/>
      <c r="BC151" s="263"/>
      <c r="BD151" s="263"/>
      <c r="BE151" s="263"/>
      <c r="BF151" s="263"/>
      <c r="BG151" s="263"/>
      <c r="BH151" s="263"/>
      <c r="BI151" s="263"/>
      <c r="BJ151" s="227"/>
      <c r="BK151" s="227"/>
      <c r="BL151" s="227"/>
      <c r="BM151" s="227"/>
      <c r="BN151" s="227"/>
      <c r="BO151" s="227"/>
      <c r="BP151" s="227"/>
    </row>
    <row r="152" spans="1:68" ht="13.5" hidden="1" customHeight="1">
      <c r="A152" s="237" t="s">
        <v>111</v>
      </c>
      <c r="B152" s="283"/>
      <c r="C152" s="283"/>
      <c r="D152" s="283"/>
      <c r="E152" s="283"/>
      <c r="F152" s="283"/>
      <c r="G152" s="283"/>
      <c r="H152" s="283"/>
      <c r="I152" s="283"/>
      <c r="J152" s="283"/>
      <c r="K152" s="283"/>
      <c r="L152" s="283"/>
      <c r="M152" s="283"/>
      <c r="N152" s="283"/>
      <c r="O152" s="283"/>
      <c r="P152" s="283"/>
      <c r="Q152" s="283"/>
      <c r="R152" s="283"/>
      <c r="S152" s="283"/>
      <c r="T152" s="283"/>
      <c r="U152" s="283"/>
      <c r="V152" s="283"/>
      <c r="W152" s="283"/>
      <c r="X152" s="283"/>
      <c r="Y152" s="283"/>
      <c r="Z152" s="283"/>
      <c r="AA152" s="283"/>
      <c r="AB152" s="283"/>
      <c r="AC152" s="283"/>
      <c r="AD152" s="283"/>
      <c r="AE152" s="283"/>
      <c r="AF152" s="283"/>
      <c r="AG152" s="283"/>
      <c r="AH152" s="283"/>
      <c r="AI152" s="283"/>
      <c r="AJ152" s="283"/>
      <c r="AK152" s="283"/>
      <c r="AL152" s="283"/>
      <c r="AM152" s="283"/>
      <c r="AN152" s="283"/>
      <c r="AO152" s="283"/>
      <c r="AP152" s="283"/>
      <c r="AQ152" s="283"/>
      <c r="AR152" s="283"/>
      <c r="AS152" s="283"/>
      <c r="AT152" s="283"/>
      <c r="AU152" s="283"/>
      <c r="AV152" s="283"/>
      <c r="AW152" s="283"/>
      <c r="AX152" s="283"/>
      <c r="AY152" s="283"/>
      <c r="AZ152" s="283"/>
      <c r="BA152" s="283"/>
      <c r="BB152" s="283"/>
      <c r="BC152" s="263"/>
      <c r="BD152" s="263"/>
      <c r="BE152" s="263"/>
      <c r="BF152" s="263"/>
      <c r="BG152" s="263"/>
      <c r="BH152" s="263"/>
      <c r="BI152" s="263"/>
      <c r="BJ152" s="227"/>
      <c r="BK152" s="227"/>
      <c r="BL152" s="227"/>
      <c r="BM152" s="227"/>
      <c r="BN152" s="227"/>
      <c r="BO152" s="227"/>
      <c r="BP152" s="227"/>
    </row>
    <row r="153" spans="1:68" ht="13.5" hidden="1" customHeight="1">
      <c r="A153" s="237" t="s">
        <v>112</v>
      </c>
      <c r="B153" s="283"/>
      <c r="C153" s="283"/>
      <c r="D153" s="283"/>
      <c r="E153" s="283"/>
      <c r="F153" s="283"/>
      <c r="G153" s="283"/>
      <c r="H153" s="283"/>
      <c r="I153" s="283"/>
      <c r="J153" s="283"/>
      <c r="K153" s="283"/>
      <c r="L153" s="283"/>
      <c r="M153" s="283"/>
      <c r="N153" s="283"/>
      <c r="O153" s="283"/>
      <c r="P153" s="283"/>
      <c r="Q153" s="283"/>
      <c r="R153" s="283"/>
      <c r="S153" s="283"/>
      <c r="T153" s="283"/>
      <c r="U153" s="283"/>
      <c r="V153" s="283"/>
      <c r="W153" s="283"/>
      <c r="X153" s="283"/>
      <c r="Y153" s="283"/>
      <c r="Z153" s="283"/>
      <c r="AA153" s="283"/>
      <c r="AB153" s="283"/>
      <c r="AC153" s="283"/>
      <c r="AD153" s="283"/>
      <c r="AE153" s="283"/>
      <c r="AF153" s="263"/>
      <c r="AG153" s="263"/>
      <c r="AH153" s="283"/>
      <c r="AI153" s="283"/>
      <c r="AJ153" s="283"/>
      <c r="AK153" s="283"/>
      <c r="AL153" s="283"/>
      <c r="AM153" s="283"/>
      <c r="AN153" s="283"/>
      <c r="AO153" s="283"/>
      <c r="AP153" s="283"/>
      <c r="AQ153" s="283"/>
      <c r="AR153" s="283"/>
      <c r="AS153" s="283"/>
      <c r="AT153" s="283"/>
      <c r="AU153" s="283"/>
      <c r="AV153" s="283"/>
      <c r="AW153" s="283"/>
      <c r="AX153" s="283"/>
      <c r="AY153" s="283"/>
      <c r="AZ153" s="283"/>
      <c r="BA153" s="283"/>
      <c r="BB153" s="283"/>
      <c r="BC153" s="263"/>
      <c r="BD153" s="263"/>
      <c r="BE153" s="263"/>
      <c r="BF153" s="263"/>
      <c r="BG153" s="263"/>
      <c r="BH153" s="263"/>
      <c r="BI153" s="263"/>
      <c r="BJ153" s="227"/>
      <c r="BK153" s="227"/>
      <c r="BL153" s="227"/>
      <c r="BM153" s="227"/>
      <c r="BN153" s="227"/>
      <c r="BO153" s="227"/>
      <c r="BP153" s="227"/>
    </row>
    <row r="154" spans="1:68" ht="13.5" hidden="1" customHeight="1">
      <c r="A154" s="237" t="s">
        <v>113</v>
      </c>
      <c r="B154" s="283"/>
      <c r="C154" s="283"/>
      <c r="D154" s="283"/>
      <c r="E154" s="283"/>
      <c r="F154" s="283"/>
      <c r="G154" s="283"/>
      <c r="H154" s="283"/>
      <c r="I154" s="283"/>
      <c r="J154" s="283"/>
      <c r="K154" s="283"/>
      <c r="L154" s="283"/>
      <c r="M154" s="283"/>
      <c r="N154" s="283"/>
      <c r="O154" s="283"/>
      <c r="P154" s="283"/>
      <c r="Q154" s="283"/>
      <c r="R154" s="283"/>
      <c r="S154" s="283"/>
      <c r="T154" s="283"/>
      <c r="U154" s="283"/>
      <c r="V154" s="283"/>
      <c r="W154" s="283"/>
      <c r="X154" s="283"/>
      <c r="Y154" s="283"/>
      <c r="Z154" s="283"/>
      <c r="AA154" s="283"/>
      <c r="AB154" s="283"/>
      <c r="AC154" s="283"/>
      <c r="AD154" s="283"/>
      <c r="AE154" s="283"/>
      <c r="AF154" s="283"/>
      <c r="AG154" s="283"/>
      <c r="AH154" s="283"/>
      <c r="AI154" s="283"/>
      <c r="AJ154" s="283"/>
      <c r="AK154" s="283"/>
      <c r="AL154" s="283"/>
      <c r="AM154" s="283"/>
      <c r="AN154" s="283"/>
      <c r="AO154" s="283"/>
      <c r="AP154" s="283"/>
      <c r="AQ154" s="283"/>
      <c r="AR154" s="283"/>
      <c r="AS154" s="283"/>
      <c r="AT154" s="283"/>
      <c r="AU154" s="283"/>
      <c r="AV154" s="283"/>
      <c r="AW154" s="283"/>
      <c r="AX154" s="283"/>
      <c r="AY154" s="283"/>
      <c r="AZ154" s="283"/>
      <c r="BA154" s="283"/>
      <c r="BB154" s="283"/>
      <c r="BC154" s="263"/>
      <c r="BD154" s="263"/>
      <c r="BE154" s="263"/>
      <c r="BF154" s="263"/>
      <c r="BG154" s="263"/>
      <c r="BH154" s="263"/>
      <c r="BI154" s="263"/>
      <c r="BJ154" s="227"/>
      <c r="BK154" s="227"/>
      <c r="BL154" s="227"/>
      <c r="BM154" s="227"/>
      <c r="BN154" s="227"/>
      <c r="BO154" s="227"/>
      <c r="BP154" s="227"/>
    </row>
    <row r="155" spans="1:68" ht="13.5" hidden="1" customHeight="1">
      <c r="A155" s="237" t="s">
        <v>114</v>
      </c>
      <c r="B155" s="283"/>
      <c r="C155" s="283"/>
      <c r="D155" s="283"/>
      <c r="E155" s="283"/>
      <c r="F155" s="283"/>
      <c r="G155" s="283"/>
      <c r="H155" s="283"/>
      <c r="I155" s="283"/>
      <c r="J155" s="283"/>
      <c r="K155" s="283"/>
      <c r="L155" s="283"/>
      <c r="M155" s="283"/>
      <c r="N155" s="283"/>
      <c r="O155" s="283"/>
      <c r="P155" s="283"/>
      <c r="Q155" s="283"/>
      <c r="R155" s="283"/>
      <c r="S155" s="283"/>
      <c r="T155" s="283"/>
      <c r="U155" s="283"/>
      <c r="V155" s="283"/>
      <c r="W155" s="283"/>
      <c r="X155" s="283"/>
      <c r="Y155" s="283"/>
      <c r="Z155" s="283"/>
      <c r="AA155" s="283"/>
      <c r="AB155" s="283"/>
      <c r="AC155" s="283"/>
      <c r="AD155" s="283"/>
      <c r="AE155" s="283"/>
      <c r="AF155" s="283"/>
      <c r="AG155" s="283"/>
      <c r="AH155" s="283"/>
      <c r="AI155" s="283"/>
      <c r="AJ155" s="283"/>
      <c r="AK155" s="283"/>
      <c r="AL155" s="283"/>
      <c r="AM155" s="283"/>
      <c r="AN155" s="283"/>
      <c r="AO155" s="283"/>
      <c r="AP155" s="283"/>
      <c r="AQ155" s="283"/>
      <c r="AR155" s="283"/>
      <c r="AS155" s="283"/>
      <c r="AT155" s="283"/>
      <c r="AU155" s="283"/>
      <c r="AV155" s="283"/>
      <c r="AW155" s="283"/>
      <c r="AX155" s="283"/>
      <c r="AY155" s="283"/>
      <c r="AZ155" s="283"/>
      <c r="BA155" s="283"/>
      <c r="BB155" s="283"/>
      <c r="BC155" s="263"/>
      <c r="BD155" s="263"/>
      <c r="BE155" s="263"/>
      <c r="BF155" s="263"/>
      <c r="BG155" s="263"/>
      <c r="BH155" s="263"/>
      <c r="BI155" s="263"/>
    </row>
    <row r="156" spans="1:68" ht="13.5" hidden="1" customHeight="1">
      <c r="A156" s="237" t="s">
        <v>115</v>
      </c>
      <c r="B156" s="283"/>
      <c r="C156" s="283"/>
      <c r="D156" s="283"/>
      <c r="E156" s="283"/>
      <c r="F156" s="283"/>
      <c r="G156" s="283"/>
      <c r="H156" s="283"/>
      <c r="I156" s="283"/>
      <c r="J156" s="283"/>
      <c r="K156" s="283"/>
      <c r="L156" s="283"/>
      <c r="M156" s="283"/>
      <c r="N156" s="283"/>
      <c r="O156" s="283"/>
      <c r="P156" s="283"/>
      <c r="Q156" s="283"/>
      <c r="R156" s="283"/>
      <c r="S156" s="283"/>
      <c r="T156" s="283"/>
      <c r="U156" s="283"/>
      <c r="V156" s="283"/>
      <c r="W156" s="283"/>
      <c r="X156" s="283"/>
      <c r="Y156" s="283"/>
      <c r="Z156" s="283"/>
      <c r="AA156" s="283"/>
      <c r="AB156" s="283"/>
      <c r="AC156" s="283"/>
      <c r="AD156" s="283"/>
      <c r="AE156" s="283"/>
      <c r="AF156" s="283"/>
      <c r="AG156" s="283"/>
      <c r="AH156" s="283"/>
      <c r="AI156" s="283"/>
      <c r="AJ156" s="283"/>
      <c r="AK156" s="283"/>
      <c r="AL156" s="283"/>
      <c r="AM156" s="283"/>
      <c r="AN156" s="283"/>
      <c r="AO156" s="283"/>
      <c r="AP156" s="283"/>
      <c r="AQ156" s="283"/>
      <c r="AR156" s="283"/>
      <c r="AS156" s="283"/>
      <c r="AT156" s="283"/>
      <c r="AU156" s="283"/>
      <c r="AV156" s="283"/>
      <c r="AW156" s="283"/>
      <c r="AX156" s="283"/>
      <c r="AY156" s="283"/>
      <c r="AZ156" s="283"/>
      <c r="BA156" s="283"/>
      <c r="BB156" s="283"/>
      <c r="BC156" s="263"/>
      <c r="BD156" s="263"/>
      <c r="BE156" s="263"/>
      <c r="BF156" s="263"/>
      <c r="BG156" s="263"/>
      <c r="BH156" s="263"/>
      <c r="BI156" s="263"/>
    </row>
    <row r="157" spans="1:68" ht="13.5" hidden="1" customHeight="1">
      <c r="A157" s="237" t="s">
        <v>116</v>
      </c>
      <c r="B157" s="283"/>
      <c r="C157" s="283"/>
      <c r="D157" s="283"/>
      <c r="E157" s="283"/>
      <c r="F157" s="283"/>
      <c r="G157" s="283"/>
      <c r="H157" s="283"/>
      <c r="I157" s="283"/>
      <c r="J157" s="283"/>
      <c r="K157" s="283"/>
      <c r="L157" s="283"/>
      <c r="M157" s="283"/>
      <c r="N157" s="283"/>
      <c r="O157" s="283"/>
      <c r="P157" s="283"/>
      <c r="Q157" s="283"/>
      <c r="R157" s="283"/>
      <c r="S157" s="283"/>
      <c r="T157" s="283"/>
      <c r="U157" s="283"/>
      <c r="V157" s="283"/>
      <c r="W157" s="283"/>
      <c r="X157" s="283"/>
      <c r="Y157" s="283"/>
      <c r="Z157" s="283"/>
      <c r="AA157" s="283"/>
      <c r="AB157" s="283"/>
      <c r="AC157" s="283"/>
      <c r="AD157" s="283"/>
      <c r="AE157" s="283"/>
      <c r="AF157" s="283"/>
      <c r="AG157" s="283"/>
      <c r="AH157" s="283"/>
      <c r="AI157" s="283"/>
      <c r="AJ157" s="283"/>
      <c r="AK157" s="283"/>
      <c r="AL157" s="283"/>
      <c r="AM157" s="283"/>
      <c r="AN157" s="283"/>
      <c r="AO157" s="283"/>
      <c r="AP157" s="283"/>
      <c r="AQ157" s="283"/>
      <c r="AR157" s="283"/>
      <c r="AS157" s="283"/>
      <c r="AT157" s="283"/>
      <c r="AU157" s="283"/>
      <c r="AV157" s="283"/>
      <c r="AW157" s="283"/>
      <c r="AX157" s="283"/>
      <c r="AY157" s="283"/>
      <c r="AZ157" s="283"/>
      <c r="BA157" s="283"/>
      <c r="BB157" s="283"/>
      <c r="BC157" s="263"/>
      <c r="BD157" s="263"/>
      <c r="BE157" s="263"/>
      <c r="BF157" s="263"/>
      <c r="BG157" s="263"/>
      <c r="BH157" s="263"/>
      <c r="BI157" s="263"/>
    </row>
    <row r="158" spans="1:68" ht="13.5" hidden="1" customHeight="1">
      <c r="A158" s="237" t="s">
        <v>117</v>
      </c>
      <c r="B158" s="283"/>
      <c r="C158" s="283"/>
      <c r="D158" s="283"/>
      <c r="E158" s="283"/>
      <c r="F158" s="283"/>
      <c r="G158" s="283"/>
      <c r="H158" s="283"/>
      <c r="I158" s="283"/>
      <c r="J158" s="283"/>
      <c r="K158" s="283"/>
      <c r="L158" s="283"/>
      <c r="M158" s="283"/>
      <c r="N158" s="283"/>
      <c r="O158" s="283"/>
      <c r="P158" s="283"/>
      <c r="Q158" s="283"/>
      <c r="R158" s="283"/>
      <c r="S158" s="283"/>
      <c r="T158" s="283"/>
      <c r="U158" s="283"/>
      <c r="V158" s="283"/>
      <c r="W158" s="283"/>
      <c r="X158" s="283"/>
      <c r="Y158" s="283"/>
      <c r="Z158" s="283"/>
      <c r="AA158" s="283"/>
      <c r="AB158" s="283"/>
      <c r="AC158" s="283"/>
      <c r="AD158" s="283"/>
      <c r="AE158" s="283"/>
      <c r="AF158" s="283"/>
      <c r="AG158" s="283"/>
      <c r="AH158" s="283"/>
      <c r="AI158" s="283"/>
      <c r="AJ158" s="283"/>
      <c r="AK158" s="283"/>
      <c r="AL158" s="283"/>
      <c r="AM158" s="283"/>
      <c r="AN158" s="283"/>
      <c r="AO158" s="283"/>
      <c r="AP158" s="283"/>
      <c r="AQ158" s="283"/>
      <c r="AR158" s="283"/>
      <c r="AS158" s="283"/>
      <c r="AT158" s="283"/>
      <c r="AU158" s="283"/>
      <c r="AV158" s="283"/>
      <c r="AW158" s="283"/>
      <c r="AX158" s="283"/>
      <c r="AY158" s="283"/>
      <c r="AZ158" s="283"/>
      <c r="BA158" s="283"/>
      <c r="BB158" s="283"/>
      <c r="BC158" s="263"/>
      <c r="BD158" s="263"/>
      <c r="BE158" s="263"/>
      <c r="BF158" s="263"/>
      <c r="BG158" s="263"/>
      <c r="BH158" s="263"/>
      <c r="BI158" s="263"/>
    </row>
    <row r="159" spans="1:68" ht="13.5" hidden="1" customHeight="1">
      <c r="A159" s="237" t="s">
        <v>118</v>
      </c>
      <c r="B159" s="283"/>
      <c r="C159" s="283"/>
      <c r="D159" s="283"/>
      <c r="E159" s="283"/>
      <c r="F159" s="283"/>
      <c r="G159" s="283"/>
      <c r="H159" s="283"/>
      <c r="I159" s="283"/>
      <c r="J159" s="283"/>
      <c r="K159" s="283"/>
      <c r="L159" s="283"/>
      <c r="M159" s="283"/>
      <c r="N159" s="283"/>
      <c r="O159" s="283"/>
      <c r="P159" s="283"/>
      <c r="Q159" s="283"/>
      <c r="R159" s="283"/>
      <c r="S159" s="283"/>
      <c r="T159" s="283"/>
      <c r="U159" s="283"/>
      <c r="V159" s="283"/>
      <c r="W159" s="283"/>
      <c r="X159" s="283"/>
      <c r="Y159" s="283"/>
      <c r="Z159" s="283"/>
      <c r="AA159" s="283"/>
      <c r="AB159" s="283"/>
      <c r="AC159" s="283"/>
      <c r="AD159" s="283"/>
      <c r="AE159" s="283"/>
      <c r="AF159" s="283"/>
      <c r="AG159" s="283"/>
      <c r="AH159" s="283"/>
      <c r="AI159" s="283"/>
      <c r="AJ159" s="283"/>
      <c r="AK159" s="283"/>
      <c r="AL159" s="283"/>
      <c r="AM159" s="283"/>
      <c r="AN159" s="283"/>
      <c r="AO159" s="283"/>
      <c r="AP159" s="283"/>
      <c r="AQ159" s="283"/>
      <c r="AR159" s="283"/>
      <c r="AS159" s="283"/>
      <c r="AT159" s="283"/>
      <c r="AU159" s="283"/>
      <c r="AV159" s="283"/>
      <c r="AW159" s="283"/>
      <c r="AX159" s="283"/>
      <c r="AY159" s="283"/>
      <c r="AZ159" s="283"/>
      <c r="BA159" s="283"/>
      <c r="BB159" s="283"/>
      <c r="BC159" s="263"/>
      <c r="BD159" s="263"/>
      <c r="BE159" s="263"/>
      <c r="BF159" s="263"/>
      <c r="BG159" s="263"/>
      <c r="BH159" s="263"/>
      <c r="BI159" s="263"/>
    </row>
    <row r="160" spans="1:68" ht="13.5" hidden="1" customHeight="1">
      <c r="A160" s="237" t="s">
        <v>119</v>
      </c>
      <c r="B160" s="283"/>
      <c r="C160" s="283"/>
      <c r="D160" s="283"/>
      <c r="E160" s="283"/>
      <c r="F160" s="283"/>
      <c r="G160" s="283"/>
      <c r="H160" s="283"/>
      <c r="I160" s="283"/>
      <c r="J160" s="283"/>
      <c r="K160" s="283"/>
      <c r="L160" s="283"/>
      <c r="M160" s="283"/>
      <c r="N160" s="283"/>
      <c r="O160" s="283"/>
      <c r="P160" s="283"/>
      <c r="Q160" s="283"/>
      <c r="R160" s="283"/>
      <c r="S160" s="283"/>
      <c r="T160" s="283"/>
      <c r="U160" s="283"/>
      <c r="V160" s="283"/>
      <c r="W160" s="283"/>
      <c r="X160" s="283"/>
      <c r="Y160" s="283"/>
      <c r="Z160" s="283"/>
      <c r="AA160" s="283"/>
      <c r="AB160" s="283"/>
      <c r="AC160" s="283"/>
      <c r="AD160" s="283"/>
      <c r="AE160" s="283"/>
      <c r="AF160" s="283"/>
      <c r="AG160" s="283"/>
      <c r="AH160" s="283"/>
      <c r="AI160" s="283"/>
      <c r="AJ160" s="283"/>
      <c r="AK160" s="283"/>
      <c r="AL160" s="283"/>
      <c r="AM160" s="283"/>
      <c r="AN160" s="283"/>
      <c r="AO160" s="283"/>
      <c r="AP160" s="283"/>
      <c r="AQ160" s="283"/>
      <c r="AR160" s="283"/>
      <c r="AS160" s="283"/>
      <c r="AT160" s="283"/>
      <c r="AU160" s="283"/>
      <c r="AV160" s="283"/>
      <c r="AW160" s="283"/>
      <c r="AX160" s="283"/>
      <c r="AY160" s="283"/>
      <c r="AZ160" s="283"/>
      <c r="BA160" s="283"/>
      <c r="BB160" s="283"/>
      <c r="BC160" s="263"/>
      <c r="BD160" s="263"/>
      <c r="BE160" s="263"/>
      <c r="BF160" s="263"/>
      <c r="BG160" s="263"/>
      <c r="BH160" s="263"/>
      <c r="BI160" s="263"/>
    </row>
    <row r="161" spans="1:61" ht="13.5" hidden="1" customHeight="1">
      <c r="A161" s="238" t="s">
        <v>141</v>
      </c>
      <c r="B161" s="283"/>
      <c r="C161" s="283"/>
      <c r="D161" s="283"/>
      <c r="E161" s="283"/>
      <c r="F161" s="283"/>
      <c r="G161" s="283"/>
      <c r="H161" s="283"/>
      <c r="I161" s="283"/>
      <c r="J161" s="283"/>
      <c r="K161" s="283"/>
      <c r="L161" s="283"/>
      <c r="M161" s="283"/>
      <c r="N161" s="283"/>
      <c r="O161" s="283"/>
      <c r="P161" s="283"/>
      <c r="Q161" s="283"/>
      <c r="R161" s="283"/>
      <c r="S161" s="283"/>
      <c r="T161" s="283"/>
      <c r="U161" s="283"/>
      <c r="V161" s="283"/>
      <c r="W161" s="283"/>
      <c r="X161" s="283"/>
      <c r="Y161" s="283"/>
      <c r="Z161" s="283"/>
      <c r="AA161" s="283"/>
      <c r="AB161" s="283"/>
      <c r="AC161" s="283"/>
      <c r="AD161" s="283"/>
      <c r="AE161" s="283"/>
      <c r="AF161" s="283"/>
      <c r="AG161" s="283"/>
      <c r="AH161" s="283"/>
      <c r="AI161" s="283"/>
      <c r="AJ161" s="283"/>
      <c r="AK161" s="283"/>
      <c r="AL161" s="283"/>
      <c r="AM161" s="283"/>
      <c r="AN161" s="283"/>
      <c r="AO161" s="263"/>
      <c r="AP161" s="263"/>
      <c r="AQ161" s="283"/>
      <c r="AR161" s="283"/>
      <c r="AS161" s="283"/>
      <c r="AT161" s="283"/>
      <c r="AU161" s="283"/>
      <c r="AV161" s="283"/>
      <c r="AW161" s="283"/>
      <c r="AX161" s="283"/>
      <c r="AY161" s="283"/>
      <c r="AZ161" s="283"/>
      <c r="BA161" s="283"/>
      <c r="BB161" s="283"/>
      <c r="BC161" s="263"/>
      <c r="BD161" s="263"/>
      <c r="BE161" s="263"/>
      <c r="BF161" s="263"/>
      <c r="BG161" s="263"/>
      <c r="BH161" s="263"/>
      <c r="BI161" s="263"/>
    </row>
    <row r="162" spans="1:61" ht="13.5" hidden="1" customHeight="1">
      <c r="A162" s="227"/>
      <c r="B162" s="227"/>
      <c r="C162" s="227"/>
      <c r="D162" s="227"/>
      <c r="E162" s="227"/>
      <c r="F162" s="227"/>
      <c r="G162" s="227"/>
      <c r="H162" s="227"/>
      <c r="I162" s="227"/>
      <c r="J162" s="227"/>
      <c r="K162" s="227"/>
      <c r="L162" s="227"/>
      <c r="M162" s="227"/>
      <c r="N162" s="227"/>
      <c r="O162" s="227"/>
      <c r="P162" s="227"/>
      <c r="Q162" s="227"/>
      <c r="R162" s="227"/>
      <c r="S162" s="227"/>
      <c r="T162" s="227"/>
      <c r="U162" s="227"/>
      <c r="V162" s="227"/>
      <c r="W162" s="227"/>
      <c r="X162" s="227"/>
      <c r="Y162" s="227"/>
      <c r="Z162" s="227"/>
      <c r="AA162" s="227"/>
      <c r="AB162" s="227"/>
      <c r="AC162" s="227"/>
      <c r="AD162" s="227"/>
      <c r="AE162" s="227"/>
      <c r="AF162" s="227"/>
      <c r="AG162" s="227"/>
      <c r="AH162" s="227"/>
      <c r="AI162" s="227"/>
      <c r="AJ162" s="227"/>
      <c r="AK162" s="227"/>
      <c r="AL162" s="227"/>
      <c r="AM162" s="227"/>
      <c r="AN162" s="227"/>
      <c r="AO162" s="227"/>
      <c r="AP162" s="227"/>
      <c r="AQ162" s="227"/>
      <c r="AR162" s="227"/>
      <c r="AS162" s="227"/>
      <c r="AT162" s="227"/>
      <c r="AU162" s="227"/>
      <c r="AV162" s="227"/>
      <c r="AW162" s="227"/>
      <c r="AX162" s="227"/>
      <c r="AY162" s="227"/>
      <c r="AZ162" s="227"/>
      <c r="BA162" s="227"/>
      <c r="BB162" s="227"/>
      <c r="BC162" s="227"/>
      <c r="BD162" s="227"/>
      <c r="BE162" s="227"/>
      <c r="BF162" s="227"/>
      <c r="BG162" s="227"/>
      <c r="BH162" s="227"/>
      <c r="BI162" s="227"/>
    </row>
    <row r="163" spans="1:61" ht="13.5" hidden="1" customHeight="1">
      <c r="A163" s="262" t="s">
        <v>2</v>
      </c>
      <c r="B163" s="281" t="s">
        <v>163</v>
      </c>
      <c r="C163" s="281"/>
      <c r="D163" s="281"/>
      <c r="E163" s="281"/>
      <c r="F163" s="281"/>
      <c r="G163" s="281"/>
      <c r="H163" s="281"/>
      <c r="I163" s="281"/>
      <c r="J163" s="281"/>
      <c r="K163" s="281"/>
      <c r="L163" s="281"/>
      <c r="M163" s="281"/>
      <c r="N163" s="281"/>
      <c r="O163" s="281"/>
      <c r="P163" s="281"/>
      <c r="Q163" s="281"/>
      <c r="R163" s="281"/>
      <c r="S163" s="281"/>
      <c r="T163" s="281" t="s">
        <v>137</v>
      </c>
      <c r="U163" s="281"/>
      <c r="V163" s="281"/>
      <c r="W163" s="281"/>
      <c r="X163" s="281"/>
      <c r="Y163" s="281"/>
      <c r="Z163" s="281"/>
      <c r="AA163" s="281"/>
      <c r="AB163" s="281"/>
      <c r="AC163" s="281" t="s">
        <v>138</v>
      </c>
      <c r="AD163" s="281"/>
      <c r="AE163" s="281"/>
      <c r="AF163" s="281"/>
      <c r="AG163" s="281"/>
      <c r="AH163" s="281"/>
      <c r="AI163" s="281"/>
      <c r="AJ163" s="281"/>
      <c r="AK163" s="281"/>
      <c r="AL163" s="281"/>
      <c r="AM163" s="281"/>
      <c r="AN163" s="281"/>
      <c r="AO163" s="281"/>
      <c r="AP163" s="281"/>
      <c r="AQ163" s="262" t="s">
        <v>139</v>
      </c>
      <c r="AR163" s="262"/>
      <c r="AS163" s="262"/>
      <c r="AT163" s="262" t="s">
        <v>140</v>
      </c>
      <c r="AU163" s="262"/>
      <c r="AV163" s="262"/>
      <c r="AW163" s="281" t="s">
        <v>141</v>
      </c>
      <c r="AX163" s="281"/>
      <c r="AY163" s="281"/>
      <c r="AZ163" s="281" t="s">
        <v>154</v>
      </c>
      <c r="BA163" s="281"/>
      <c r="BB163" s="281"/>
      <c r="BC163" s="281"/>
      <c r="BD163" s="262" t="s">
        <v>155</v>
      </c>
      <c r="BE163" s="262"/>
      <c r="BF163" s="262"/>
      <c r="BG163" s="227"/>
      <c r="BH163" s="227"/>
      <c r="BI163" s="227"/>
    </row>
    <row r="164" spans="1:61" ht="13.5" hidden="1" customHeight="1">
      <c r="A164" s="262"/>
      <c r="B164" s="281"/>
      <c r="C164" s="281"/>
      <c r="D164" s="281"/>
      <c r="E164" s="281"/>
      <c r="F164" s="281"/>
      <c r="G164" s="281"/>
      <c r="H164" s="281"/>
      <c r="I164" s="281"/>
      <c r="J164" s="281"/>
      <c r="K164" s="281"/>
      <c r="L164" s="281"/>
      <c r="M164" s="281"/>
      <c r="N164" s="281"/>
      <c r="O164" s="281"/>
      <c r="P164" s="281"/>
      <c r="Q164" s="281"/>
      <c r="R164" s="281"/>
      <c r="S164" s="281"/>
      <c r="T164" s="281"/>
      <c r="U164" s="281"/>
      <c r="V164" s="281"/>
      <c r="W164" s="281"/>
      <c r="X164" s="281"/>
      <c r="Y164" s="281"/>
      <c r="Z164" s="281"/>
      <c r="AA164" s="281"/>
      <c r="AB164" s="281"/>
      <c r="AC164" s="281" t="s">
        <v>164</v>
      </c>
      <c r="AD164" s="281"/>
      <c r="AE164" s="281"/>
      <c r="AF164" s="281"/>
      <c r="AG164" s="281"/>
      <c r="AH164" s="281"/>
      <c r="AI164" s="281"/>
      <c r="AJ164" s="281" t="s">
        <v>143</v>
      </c>
      <c r="AK164" s="281"/>
      <c r="AL164" s="281"/>
      <c r="AM164" s="281"/>
      <c r="AN164" s="281"/>
      <c r="AO164" s="281"/>
      <c r="AP164" s="281"/>
      <c r="AQ164" s="281" t="s">
        <v>158</v>
      </c>
      <c r="AR164" s="281"/>
      <c r="AS164" s="281"/>
      <c r="AT164" s="262"/>
      <c r="AU164" s="259"/>
      <c r="AV164" s="262"/>
      <c r="AW164" s="281"/>
      <c r="AX164" s="259"/>
      <c r="AY164" s="281"/>
      <c r="AZ164" s="281"/>
      <c r="BA164" s="259"/>
      <c r="BB164" s="259"/>
      <c r="BC164" s="281"/>
      <c r="BD164" s="262"/>
      <c r="BE164" s="259"/>
      <c r="BF164" s="262"/>
      <c r="BG164" s="227"/>
      <c r="BH164" s="227"/>
      <c r="BI164" s="227"/>
    </row>
    <row r="165" spans="1:61" ht="13.5" hidden="1" customHeight="1">
      <c r="A165" s="262"/>
      <c r="B165" s="281" t="s">
        <v>141</v>
      </c>
      <c r="C165" s="281"/>
      <c r="D165" s="281"/>
      <c r="E165" s="281"/>
      <c r="F165" s="281"/>
      <c r="G165" s="281"/>
      <c r="H165" s="281" t="s">
        <v>159</v>
      </c>
      <c r="I165" s="281"/>
      <c r="J165" s="281"/>
      <c r="K165" s="281"/>
      <c r="L165" s="281"/>
      <c r="M165" s="281"/>
      <c r="N165" s="281" t="s">
        <v>160</v>
      </c>
      <c r="O165" s="281"/>
      <c r="P165" s="281"/>
      <c r="Q165" s="281"/>
      <c r="R165" s="281"/>
      <c r="S165" s="281"/>
      <c r="T165" s="281" t="s">
        <v>141</v>
      </c>
      <c r="U165" s="281"/>
      <c r="V165" s="281"/>
      <c r="W165" s="281" t="s">
        <v>159</v>
      </c>
      <c r="X165" s="281"/>
      <c r="Y165" s="281"/>
      <c r="Z165" s="281" t="s">
        <v>160</v>
      </c>
      <c r="AA165" s="281"/>
      <c r="AB165" s="281"/>
      <c r="AC165" s="281" t="s">
        <v>141</v>
      </c>
      <c r="AD165" s="281"/>
      <c r="AE165" s="281"/>
      <c r="AF165" s="281" t="s">
        <v>159</v>
      </c>
      <c r="AG165" s="281"/>
      <c r="AH165" s="281" t="s">
        <v>160</v>
      </c>
      <c r="AI165" s="281"/>
      <c r="AJ165" s="281" t="s">
        <v>141</v>
      </c>
      <c r="AK165" s="281"/>
      <c r="AL165" s="281"/>
      <c r="AM165" s="281" t="s">
        <v>159</v>
      </c>
      <c r="AN165" s="281"/>
      <c r="AO165" s="281" t="s">
        <v>160</v>
      </c>
      <c r="AP165" s="281"/>
      <c r="AQ165" s="281"/>
      <c r="AR165" s="281"/>
      <c r="AS165" s="281"/>
      <c r="AT165" s="262"/>
      <c r="AU165" s="262"/>
      <c r="AV165" s="262"/>
      <c r="AW165" s="281"/>
      <c r="AX165" s="281"/>
      <c r="AY165" s="281"/>
      <c r="AZ165" s="281"/>
      <c r="BA165" s="259"/>
      <c r="BB165" s="259"/>
      <c r="BC165" s="281"/>
      <c r="BD165" s="262"/>
      <c r="BE165" s="259"/>
      <c r="BF165" s="262"/>
      <c r="BG165" s="227"/>
      <c r="BH165" s="227"/>
      <c r="BI165" s="227"/>
    </row>
    <row r="166" spans="1:61" ht="13.5" hidden="1" customHeight="1">
      <c r="A166" s="262"/>
      <c r="B166" s="284" t="s">
        <v>161</v>
      </c>
      <c r="C166" s="284"/>
      <c r="D166" s="284"/>
      <c r="E166" s="285" t="s">
        <v>165</v>
      </c>
      <c r="F166" s="285"/>
      <c r="G166" s="285"/>
      <c r="H166" s="284" t="s">
        <v>161</v>
      </c>
      <c r="I166" s="284"/>
      <c r="J166" s="284"/>
      <c r="K166" s="285" t="s">
        <v>165</v>
      </c>
      <c r="L166" s="285"/>
      <c r="M166" s="285"/>
      <c r="N166" s="284" t="s">
        <v>161</v>
      </c>
      <c r="O166" s="284"/>
      <c r="P166" s="284"/>
      <c r="Q166" s="285" t="s">
        <v>165</v>
      </c>
      <c r="R166" s="285"/>
      <c r="S166" s="285"/>
      <c r="T166" s="284" t="s">
        <v>161</v>
      </c>
      <c r="U166" s="284"/>
      <c r="V166" s="284"/>
      <c r="W166" s="284" t="s">
        <v>161</v>
      </c>
      <c r="X166" s="284"/>
      <c r="Y166" s="284"/>
      <c r="Z166" s="284" t="s">
        <v>161</v>
      </c>
      <c r="AA166" s="284"/>
      <c r="AB166" s="284"/>
      <c r="AC166" s="284" t="s">
        <v>161</v>
      </c>
      <c r="AD166" s="284"/>
      <c r="AE166" s="284"/>
      <c r="AF166" s="284" t="s">
        <v>161</v>
      </c>
      <c r="AG166" s="284"/>
      <c r="AH166" s="284" t="s">
        <v>161</v>
      </c>
      <c r="AI166" s="284"/>
      <c r="AJ166" s="284" t="s">
        <v>161</v>
      </c>
      <c r="AK166" s="284"/>
      <c r="AL166" s="284"/>
      <c r="AM166" s="284" t="s">
        <v>161</v>
      </c>
      <c r="AN166" s="284"/>
      <c r="AO166" s="284" t="s">
        <v>161</v>
      </c>
      <c r="AP166" s="284"/>
      <c r="AQ166" s="284" t="s">
        <v>161</v>
      </c>
      <c r="AR166" s="284"/>
      <c r="AS166" s="284"/>
      <c r="AT166" s="284" t="s">
        <v>161</v>
      </c>
      <c r="AU166" s="284"/>
      <c r="AV166" s="284"/>
      <c r="AW166" s="284" t="s">
        <v>161</v>
      </c>
      <c r="AX166" s="284"/>
      <c r="AY166" s="284"/>
      <c r="AZ166" s="281"/>
      <c r="BA166" s="281"/>
      <c r="BB166" s="281"/>
      <c r="BC166" s="281"/>
      <c r="BD166" s="262"/>
      <c r="BE166" s="262"/>
      <c r="BF166" s="262"/>
      <c r="BG166" s="227"/>
      <c r="BH166" s="227"/>
      <c r="BI166" s="227"/>
    </row>
    <row r="167" spans="1:61" ht="13.5" hidden="1" customHeight="1">
      <c r="A167" s="223" t="s">
        <v>109</v>
      </c>
      <c r="B167" s="263"/>
      <c r="C167" s="263"/>
      <c r="D167" s="263"/>
      <c r="E167" s="263"/>
      <c r="F167" s="263"/>
      <c r="G167" s="263"/>
      <c r="H167" s="263"/>
      <c r="I167" s="263"/>
      <c r="J167" s="263"/>
      <c r="K167" s="263"/>
      <c r="L167" s="263"/>
      <c r="M167" s="263"/>
      <c r="N167" s="263"/>
      <c r="O167" s="263"/>
      <c r="P167" s="263"/>
      <c r="Q167" s="263"/>
      <c r="R167" s="263"/>
      <c r="S167" s="263"/>
      <c r="T167" s="263"/>
      <c r="U167" s="263"/>
      <c r="V167" s="263"/>
      <c r="W167" s="263"/>
      <c r="X167" s="263"/>
      <c r="Y167" s="263"/>
      <c r="Z167" s="263"/>
      <c r="AA167" s="263"/>
      <c r="AB167" s="263"/>
      <c r="AC167" s="263"/>
      <c r="AD167" s="263"/>
      <c r="AE167" s="263"/>
      <c r="AF167" s="263"/>
      <c r="AG167" s="263"/>
      <c r="AH167" s="263"/>
      <c r="AI167" s="263"/>
      <c r="AJ167" s="263"/>
      <c r="AK167" s="263"/>
      <c r="AL167" s="263"/>
      <c r="AM167" s="263"/>
      <c r="AN167" s="263"/>
      <c r="AO167" s="263"/>
      <c r="AP167" s="263"/>
      <c r="AQ167" s="263"/>
      <c r="AR167" s="263"/>
      <c r="AS167" s="263"/>
      <c r="AT167" s="263"/>
      <c r="AU167" s="263"/>
      <c r="AV167" s="263"/>
      <c r="AW167" s="263"/>
      <c r="AX167" s="263"/>
      <c r="AY167" s="263"/>
      <c r="AZ167" s="263"/>
      <c r="BA167" s="263"/>
      <c r="BB167" s="263"/>
      <c r="BC167" s="263"/>
      <c r="BD167" s="263"/>
      <c r="BE167" s="263"/>
      <c r="BF167" s="263"/>
      <c r="BG167" s="227"/>
      <c r="BH167" s="227"/>
      <c r="BI167" s="227"/>
    </row>
    <row r="168" spans="1:61" ht="13.5" hidden="1" customHeight="1">
      <c r="A168" s="223" t="s">
        <v>110</v>
      </c>
      <c r="B168" s="263"/>
      <c r="C168" s="263"/>
      <c r="D168" s="263"/>
      <c r="E168" s="263"/>
      <c r="F168" s="263"/>
      <c r="G168" s="263"/>
      <c r="H168" s="263"/>
      <c r="I168" s="263"/>
      <c r="J168" s="263"/>
      <c r="K168" s="263"/>
      <c r="L168" s="263"/>
      <c r="M168" s="263"/>
      <c r="N168" s="263"/>
      <c r="O168" s="263"/>
      <c r="P168" s="263"/>
      <c r="Q168" s="263"/>
      <c r="R168" s="263"/>
      <c r="S168" s="263"/>
      <c r="T168" s="263"/>
      <c r="U168" s="263"/>
      <c r="V168" s="263"/>
      <c r="W168" s="263"/>
      <c r="X168" s="263"/>
      <c r="Y168" s="263"/>
      <c r="Z168" s="263"/>
      <c r="AA168" s="263"/>
      <c r="AB168" s="263"/>
      <c r="AC168" s="263"/>
      <c r="AD168" s="263"/>
      <c r="AE168" s="263"/>
      <c r="AF168" s="263"/>
      <c r="AG168" s="263"/>
      <c r="AH168" s="263"/>
      <c r="AI168" s="263"/>
      <c r="AJ168" s="263"/>
      <c r="AK168" s="263"/>
      <c r="AL168" s="263"/>
      <c r="AM168" s="263"/>
      <c r="AN168" s="263"/>
      <c r="AO168" s="263"/>
      <c r="AP168" s="263"/>
      <c r="AQ168" s="263"/>
      <c r="AR168" s="263"/>
      <c r="AS168" s="263"/>
      <c r="AT168" s="263"/>
      <c r="AU168" s="263"/>
      <c r="AV168" s="263"/>
      <c r="AW168" s="263"/>
      <c r="AX168" s="263"/>
      <c r="AY168" s="263"/>
      <c r="AZ168" s="263"/>
      <c r="BA168" s="263"/>
      <c r="BB168" s="263"/>
      <c r="BC168" s="263"/>
      <c r="BD168" s="263"/>
      <c r="BE168" s="263"/>
      <c r="BF168" s="263"/>
      <c r="BG168" s="227"/>
      <c r="BH168" s="227"/>
      <c r="BI168" s="227"/>
    </row>
    <row r="169" spans="1:61" ht="13.5" hidden="1" customHeight="1">
      <c r="A169" s="223" t="s">
        <v>111</v>
      </c>
      <c r="B169" s="263"/>
      <c r="C169" s="263"/>
      <c r="D169" s="263"/>
      <c r="E169" s="263"/>
      <c r="F169" s="263"/>
      <c r="G169" s="263"/>
      <c r="H169" s="263"/>
      <c r="I169" s="263"/>
      <c r="J169" s="263"/>
      <c r="K169" s="263"/>
      <c r="L169" s="263"/>
      <c r="M169" s="263"/>
      <c r="N169" s="263"/>
      <c r="O169" s="263"/>
      <c r="P169" s="263"/>
      <c r="Q169" s="263"/>
      <c r="R169" s="263"/>
      <c r="S169" s="263"/>
      <c r="T169" s="263"/>
      <c r="U169" s="263"/>
      <c r="V169" s="263"/>
      <c r="W169" s="263"/>
      <c r="X169" s="263"/>
      <c r="Y169" s="263"/>
      <c r="Z169" s="263"/>
      <c r="AA169" s="263"/>
      <c r="AB169" s="263"/>
      <c r="AC169" s="263"/>
      <c r="AD169" s="263"/>
      <c r="AE169" s="263"/>
      <c r="AF169" s="263"/>
      <c r="AG169" s="263"/>
      <c r="AH169" s="263"/>
      <c r="AI169" s="263"/>
      <c r="AJ169" s="263"/>
      <c r="AK169" s="263"/>
      <c r="AL169" s="263"/>
      <c r="AM169" s="263"/>
      <c r="AN169" s="263"/>
      <c r="AO169" s="263"/>
      <c r="AP169" s="263"/>
      <c r="AQ169" s="263"/>
      <c r="AR169" s="263"/>
      <c r="AS169" s="263"/>
      <c r="AT169" s="263"/>
      <c r="AU169" s="263"/>
      <c r="AV169" s="263"/>
      <c r="AW169" s="263"/>
      <c r="AX169" s="263"/>
      <c r="AY169" s="263"/>
      <c r="AZ169" s="263"/>
      <c r="BA169" s="263"/>
      <c r="BB169" s="263"/>
      <c r="BC169" s="263"/>
      <c r="BD169" s="263"/>
      <c r="BE169" s="263"/>
      <c r="BF169" s="263"/>
      <c r="BG169" s="227"/>
      <c r="BH169" s="227"/>
      <c r="BI169" s="227"/>
    </row>
    <row r="170" spans="1:61" ht="13.5" hidden="1" customHeight="1">
      <c r="A170" s="223" t="s">
        <v>112</v>
      </c>
      <c r="B170" s="263"/>
      <c r="C170" s="263"/>
      <c r="D170" s="263"/>
      <c r="E170" s="263"/>
      <c r="F170" s="263"/>
      <c r="G170" s="263"/>
      <c r="H170" s="263"/>
      <c r="I170" s="263"/>
      <c r="J170" s="263"/>
      <c r="K170" s="263"/>
      <c r="L170" s="263"/>
      <c r="M170" s="263"/>
      <c r="N170" s="263"/>
      <c r="O170" s="263"/>
      <c r="P170" s="263"/>
      <c r="Q170" s="263"/>
      <c r="R170" s="263"/>
      <c r="S170" s="263"/>
      <c r="T170" s="263"/>
      <c r="U170" s="263"/>
      <c r="V170" s="263"/>
      <c r="W170" s="263"/>
      <c r="X170" s="263"/>
      <c r="Y170" s="263"/>
      <c r="Z170" s="263"/>
      <c r="AA170" s="263"/>
      <c r="AB170" s="263"/>
      <c r="AC170" s="263"/>
      <c r="AD170" s="263"/>
      <c r="AE170" s="263"/>
      <c r="AF170" s="263"/>
      <c r="AG170" s="263"/>
      <c r="AH170" s="263"/>
      <c r="AI170" s="263"/>
      <c r="AJ170" s="263"/>
      <c r="AK170" s="263"/>
      <c r="AL170" s="263"/>
      <c r="AM170" s="263"/>
      <c r="AN170" s="263"/>
      <c r="AO170" s="263"/>
      <c r="AP170" s="263"/>
      <c r="AQ170" s="263"/>
      <c r="AR170" s="263"/>
      <c r="AS170" s="263"/>
      <c r="AT170" s="263"/>
      <c r="AU170" s="263"/>
      <c r="AV170" s="263"/>
      <c r="AW170" s="263"/>
      <c r="AX170" s="263"/>
      <c r="AY170" s="263"/>
      <c r="AZ170" s="263"/>
      <c r="BA170" s="263"/>
      <c r="BB170" s="263"/>
      <c r="BC170" s="263"/>
      <c r="BD170" s="263"/>
      <c r="BE170" s="263"/>
      <c r="BF170" s="263"/>
      <c r="BG170" s="227"/>
      <c r="BH170" s="227"/>
      <c r="BI170" s="227"/>
    </row>
    <row r="171" spans="1:61" ht="13.5" hidden="1" customHeight="1">
      <c r="A171" s="223" t="s">
        <v>113</v>
      </c>
      <c r="B171" s="263"/>
      <c r="C171" s="263"/>
      <c r="D171" s="263"/>
      <c r="E171" s="263"/>
      <c r="F171" s="263"/>
      <c r="G171" s="263"/>
      <c r="H171" s="263"/>
      <c r="I171" s="263"/>
      <c r="J171" s="263"/>
      <c r="K171" s="263"/>
      <c r="L171" s="263"/>
      <c r="M171" s="263"/>
      <c r="N171" s="263"/>
      <c r="O171" s="263"/>
      <c r="P171" s="263"/>
      <c r="Q171" s="263"/>
      <c r="R171" s="263"/>
      <c r="S171" s="263"/>
      <c r="T171" s="263"/>
      <c r="U171" s="263"/>
      <c r="V171" s="263"/>
      <c r="W171" s="263"/>
      <c r="X171" s="263"/>
      <c r="Y171" s="263"/>
      <c r="Z171" s="263"/>
      <c r="AA171" s="263"/>
      <c r="AB171" s="263"/>
      <c r="AC171" s="263"/>
      <c r="AD171" s="263"/>
      <c r="AE171" s="263"/>
      <c r="AF171" s="263"/>
      <c r="AG171" s="263"/>
      <c r="AH171" s="263"/>
      <c r="AI171" s="263"/>
      <c r="AJ171" s="263"/>
      <c r="AK171" s="263"/>
      <c r="AL171" s="263"/>
      <c r="AM171" s="263"/>
      <c r="AN171" s="263"/>
      <c r="AO171" s="263"/>
      <c r="AP171" s="263"/>
      <c r="AQ171" s="263"/>
      <c r="AR171" s="263"/>
      <c r="AS171" s="263"/>
      <c r="AT171" s="263"/>
      <c r="AU171" s="263"/>
      <c r="AV171" s="263"/>
      <c r="AW171" s="263"/>
      <c r="AX171" s="263"/>
      <c r="AY171" s="263"/>
      <c r="AZ171" s="263"/>
      <c r="BA171" s="263"/>
      <c r="BB171" s="263"/>
      <c r="BC171" s="263"/>
      <c r="BD171" s="263"/>
      <c r="BE171" s="263"/>
      <c r="BF171" s="263"/>
      <c r="BG171" s="227"/>
    </row>
    <row r="172" spans="1:61" ht="13.5" hidden="1" customHeight="1">
      <c r="A172" s="236" t="s">
        <v>141</v>
      </c>
      <c r="B172" s="286"/>
      <c r="C172" s="286"/>
      <c r="D172" s="286"/>
      <c r="E172" s="286"/>
      <c r="F172" s="286"/>
      <c r="G172" s="286"/>
      <c r="H172" s="286"/>
      <c r="I172" s="286"/>
      <c r="J172" s="286"/>
      <c r="K172" s="286"/>
      <c r="L172" s="286"/>
      <c r="M172" s="286"/>
      <c r="N172" s="286"/>
      <c r="O172" s="286"/>
      <c r="P172" s="286"/>
      <c r="Q172" s="286"/>
      <c r="R172" s="286"/>
      <c r="S172" s="286"/>
      <c r="T172" s="286"/>
      <c r="U172" s="286"/>
      <c r="V172" s="286"/>
      <c r="W172" s="286"/>
      <c r="X172" s="286"/>
      <c r="Y172" s="286"/>
      <c r="Z172" s="286"/>
      <c r="AA172" s="286"/>
      <c r="AB172" s="286"/>
      <c r="AC172" s="286"/>
      <c r="AD172" s="286"/>
      <c r="AE172" s="286"/>
      <c r="AF172" s="286"/>
      <c r="AG172" s="286"/>
      <c r="AH172" s="286"/>
      <c r="AI172" s="286"/>
      <c r="AJ172" s="286"/>
      <c r="AK172" s="286"/>
      <c r="AL172" s="286"/>
      <c r="AM172" s="286"/>
      <c r="AN172" s="286"/>
      <c r="AO172" s="286"/>
      <c r="AP172" s="286"/>
      <c r="AQ172" s="286"/>
      <c r="AR172" s="286"/>
      <c r="AS172" s="286"/>
      <c r="AT172" s="286"/>
      <c r="AU172" s="286"/>
      <c r="AV172" s="286"/>
      <c r="AW172" s="263"/>
      <c r="AX172" s="263"/>
      <c r="AY172" s="263"/>
      <c r="AZ172" s="263"/>
      <c r="BA172" s="263"/>
      <c r="BB172" s="263"/>
      <c r="BC172" s="263"/>
      <c r="BD172" s="263"/>
      <c r="BE172" s="263"/>
      <c r="BF172" s="263"/>
      <c r="BG172" s="227"/>
    </row>
    <row r="173" spans="1:61" ht="13.5" hidden="1" customHeight="1">
      <c r="A173" s="227"/>
      <c r="B173" s="227"/>
      <c r="C173" s="227"/>
      <c r="D173" s="227"/>
      <c r="E173" s="227"/>
      <c r="F173" s="227"/>
      <c r="G173" s="227"/>
      <c r="H173" s="227"/>
      <c r="I173" s="227"/>
      <c r="J173" s="227"/>
      <c r="K173" s="227"/>
      <c r="L173" s="227"/>
      <c r="M173" s="227"/>
      <c r="N173" s="227"/>
      <c r="O173" s="227"/>
      <c r="P173" s="227"/>
      <c r="Q173" s="227"/>
      <c r="R173" s="227"/>
      <c r="S173" s="227"/>
      <c r="T173" s="227"/>
      <c r="U173" s="227"/>
      <c r="V173" s="227"/>
      <c r="W173" s="227"/>
      <c r="X173" s="227"/>
      <c r="Y173" s="227"/>
      <c r="Z173" s="227"/>
      <c r="AA173" s="227"/>
      <c r="AB173" s="227"/>
      <c r="AC173" s="227"/>
      <c r="AD173" s="227"/>
      <c r="AE173" s="227"/>
      <c r="AF173" s="227"/>
      <c r="AG173" s="227"/>
      <c r="AH173" s="227"/>
      <c r="AI173" s="227"/>
      <c r="AJ173" s="227"/>
      <c r="AK173" s="227"/>
      <c r="AL173" s="227"/>
      <c r="AM173" s="227"/>
      <c r="AN173" s="227"/>
      <c r="AO173" s="227"/>
      <c r="AP173" s="227"/>
      <c r="AQ173" s="227"/>
      <c r="AR173" s="227"/>
      <c r="AS173" s="227"/>
      <c r="AT173" s="227"/>
      <c r="AU173" s="227"/>
      <c r="AV173" s="227"/>
      <c r="AW173" s="227"/>
      <c r="AX173" s="227"/>
      <c r="AY173" s="227"/>
      <c r="AZ173" s="227"/>
      <c r="BA173" s="227"/>
      <c r="BB173" s="227"/>
      <c r="BC173" s="227"/>
      <c r="BD173" s="227"/>
      <c r="BE173" s="227"/>
      <c r="BF173" s="227"/>
      <c r="BG173" s="227"/>
    </row>
    <row r="174" spans="1:61" ht="13.5" hidden="1" customHeight="1">
      <c r="A174" s="262" t="s">
        <v>2</v>
      </c>
      <c r="B174" s="281" t="s">
        <v>166</v>
      </c>
      <c r="C174" s="281"/>
      <c r="D174" s="281"/>
      <c r="E174" s="281"/>
      <c r="F174" s="281"/>
      <c r="G174" s="281"/>
      <c r="H174" s="281"/>
      <c r="I174" s="281"/>
      <c r="J174" s="281"/>
      <c r="K174" s="281"/>
      <c r="L174" s="281"/>
      <c r="M174" s="281"/>
      <c r="N174" s="281"/>
      <c r="O174" s="281"/>
      <c r="P174" s="281"/>
      <c r="Q174" s="281"/>
      <c r="R174" s="281"/>
      <c r="S174" s="281"/>
      <c r="T174" s="281" t="s">
        <v>137</v>
      </c>
      <c r="U174" s="281"/>
      <c r="V174" s="281"/>
      <c r="W174" s="281"/>
      <c r="X174" s="281"/>
      <c r="Y174" s="281"/>
      <c r="Z174" s="281"/>
      <c r="AA174" s="281"/>
      <c r="AB174" s="281"/>
      <c r="AC174" s="281" t="s">
        <v>138</v>
      </c>
      <c r="AD174" s="281"/>
      <c r="AE174" s="281"/>
      <c r="AF174" s="281"/>
      <c r="AG174" s="281"/>
      <c r="AH174" s="281"/>
      <c r="AI174" s="281"/>
      <c r="AJ174" s="262" t="s">
        <v>139</v>
      </c>
      <c r="AK174" s="262"/>
      <c r="AL174" s="262"/>
      <c r="AM174" s="262" t="s">
        <v>140</v>
      </c>
      <c r="AN174" s="262"/>
      <c r="AO174" s="262"/>
      <c r="AP174" s="281" t="s">
        <v>141</v>
      </c>
      <c r="AQ174" s="281"/>
      <c r="AR174" s="281"/>
      <c r="AS174" s="281" t="s">
        <v>154</v>
      </c>
      <c r="AT174" s="281"/>
      <c r="AU174" s="281"/>
      <c r="AV174" s="281"/>
      <c r="AW174" s="262" t="s">
        <v>155</v>
      </c>
      <c r="AX174" s="262"/>
      <c r="AY174" s="262"/>
      <c r="AZ174" s="241"/>
      <c r="BA174" s="242"/>
      <c r="BB174" s="242"/>
      <c r="BC174" s="243"/>
      <c r="BD174" s="243"/>
      <c r="BE174" s="242"/>
      <c r="BF174" s="243"/>
      <c r="BG174" s="242"/>
    </row>
    <row r="175" spans="1:61" ht="13.5" hidden="1" customHeight="1">
      <c r="A175" s="262"/>
      <c r="B175" s="281"/>
      <c r="C175" s="281"/>
      <c r="D175" s="281"/>
      <c r="E175" s="281"/>
      <c r="F175" s="281"/>
      <c r="G175" s="281"/>
      <c r="H175" s="281"/>
      <c r="I175" s="281"/>
      <c r="J175" s="281"/>
      <c r="K175" s="281"/>
      <c r="L175" s="281"/>
      <c r="M175" s="281"/>
      <c r="N175" s="281"/>
      <c r="O175" s="281"/>
      <c r="P175" s="281"/>
      <c r="Q175" s="281"/>
      <c r="R175" s="281"/>
      <c r="S175" s="281"/>
      <c r="T175" s="281"/>
      <c r="U175" s="281"/>
      <c r="V175" s="281"/>
      <c r="W175" s="281"/>
      <c r="X175" s="281"/>
      <c r="Y175" s="281"/>
      <c r="Z175" s="281"/>
      <c r="AA175" s="281"/>
      <c r="AB175" s="281"/>
      <c r="AC175" s="281" t="s">
        <v>143</v>
      </c>
      <c r="AD175" s="281"/>
      <c r="AE175" s="281"/>
      <c r="AF175" s="281"/>
      <c r="AG175" s="281"/>
      <c r="AH175" s="281"/>
      <c r="AI175" s="281"/>
      <c r="AJ175" s="281" t="s">
        <v>158</v>
      </c>
      <c r="AK175" s="281"/>
      <c r="AL175" s="281"/>
      <c r="AM175" s="262"/>
      <c r="AN175" s="259"/>
      <c r="AO175" s="262"/>
      <c r="AP175" s="281"/>
      <c r="AQ175" s="259"/>
      <c r="AR175" s="281"/>
      <c r="AS175" s="281"/>
      <c r="AT175" s="259"/>
      <c r="AU175" s="259"/>
      <c r="AV175" s="281"/>
      <c r="AW175" s="262"/>
      <c r="AX175" s="259"/>
      <c r="AY175" s="262"/>
      <c r="AZ175" s="243"/>
      <c r="BA175" s="242"/>
      <c r="BB175" s="242"/>
      <c r="BC175" s="243"/>
      <c r="BD175" s="242"/>
      <c r="BE175" s="242"/>
      <c r="BF175" s="243"/>
      <c r="BG175" s="242"/>
    </row>
    <row r="176" spans="1:61" ht="13.5" hidden="1" customHeight="1">
      <c r="A176" s="262"/>
      <c r="B176" s="281" t="s">
        <v>141</v>
      </c>
      <c r="C176" s="281"/>
      <c r="D176" s="281"/>
      <c r="E176" s="281"/>
      <c r="F176" s="281"/>
      <c r="G176" s="281"/>
      <c r="H176" s="281" t="s">
        <v>159</v>
      </c>
      <c r="I176" s="281"/>
      <c r="J176" s="281"/>
      <c r="K176" s="281"/>
      <c r="L176" s="281"/>
      <c r="M176" s="281"/>
      <c r="N176" s="281" t="s">
        <v>160</v>
      </c>
      <c r="O176" s="281"/>
      <c r="P176" s="281"/>
      <c r="Q176" s="281"/>
      <c r="R176" s="281"/>
      <c r="S176" s="281"/>
      <c r="T176" s="281" t="s">
        <v>141</v>
      </c>
      <c r="U176" s="281"/>
      <c r="V176" s="281"/>
      <c r="W176" s="281" t="s">
        <v>159</v>
      </c>
      <c r="X176" s="281"/>
      <c r="Y176" s="281"/>
      <c r="Z176" s="281" t="s">
        <v>160</v>
      </c>
      <c r="AA176" s="281"/>
      <c r="AB176" s="281"/>
      <c r="AC176" s="281" t="s">
        <v>141</v>
      </c>
      <c r="AD176" s="281"/>
      <c r="AE176" s="281"/>
      <c r="AF176" s="281" t="s">
        <v>159</v>
      </c>
      <c r="AG176" s="281"/>
      <c r="AH176" s="281" t="s">
        <v>160</v>
      </c>
      <c r="AI176" s="281"/>
      <c r="AJ176" s="281"/>
      <c r="AK176" s="281"/>
      <c r="AL176" s="281"/>
      <c r="AM176" s="262"/>
      <c r="AN176" s="262"/>
      <c r="AO176" s="262"/>
      <c r="AP176" s="281"/>
      <c r="AQ176" s="281"/>
      <c r="AR176" s="281"/>
      <c r="AS176" s="281"/>
      <c r="AT176" s="259"/>
      <c r="AU176" s="259"/>
      <c r="AV176" s="281"/>
      <c r="AW176" s="262"/>
      <c r="AX176" s="259"/>
      <c r="AY176" s="262"/>
      <c r="AZ176" s="243"/>
      <c r="BA176" s="242"/>
      <c r="BB176" s="242"/>
      <c r="BC176" s="243"/>
      <c r="BD176" s="242"/>
      <c r="BE176" s="242"/>
      <c r="BF176" s="243"/>
      <c r="BG176" s="242"/>
    </row>
    <row r="177" spans="1:59" ht="13.5" hidden="1" customHeight="1">
      <c r="A177" s="262"/>
      <c r="B177" s="284" t="s">
        <v>161</v>
      </c>
      <c r="C177" s="284"/>
      <c r="D177" s="284"/>
      <c r="E177" s="285" t="s">
        <v>165</v>
      </c>
      <c r="F177" s="285"/>
      <c r="G177" s="285"/>
      <c r="H177" s="284" t="s">
        <v>161</v>
      </c>
      <c r="I177" s="284"/>
      <c r="J177" s="284"/>
      <c r="K177" s="285" t="s">
        <v>165</v>
      </c>
      <c r="L177" s="285"/>
      <c r="M177" s="285"/>
      <c r="N177" s="284" t="s">
        <v>161</v>
      </c>
      <c r="O177" s="284"/>
      <c r="P177" s="284"/>
      <c r="Q177" s="285" t="s">
        <v>165</v>
      </c>
      <c r="R177" s="285"/>
      <c r="S177" s="285"/>
      <c r="T177" s="284" t="s">
        <v>161</v>
      </c>
      <c r="U177" s="284"/>
      <c r="V177" s="284"/>
      <c r="W177" s="284" t="s">
        <v>161</v>
      </c>
      <c r="X177" s="284"/>
      <c r="Y177" s="284"/>
      <c r="Z177" s="284" t="s">
        <v>161</v>
      </c>
      <c r="AA177" s="284"/>
      <c r="AB177" s="284"/>
      <c r="AC177" s="284" t="s">
        <v>161</v>
      </c>
      <c r="AD177" s="284"/>
      <c r="AE177" s="284"/>
      <c r="AF177" s="284" t="s">
        <v>161</v>
      </c>
      <c r="AG177" s="284"/>
      <c r="AH177" s="284" t="s">
        <v>161</v>
      </c>
      <c r="AI177" s="284"/>
      <c r="AJ177" s="284" t="s">
        <v>161</v>
      </c>
      <c r="AK177" s="284"/>
      <c r="AL177" s="284"/>
      <c r="AM177" s="284" t="s">
        <v>161</v>
      </c>
      <c r="AN177" s="284"/>
      <c r="AO177" s="284"/>
      <c r="AP177" s="284" t="s">
        <v>161</v>
      </c>
      <c r="AQ177" s="284"/>
      <c r="AR177" s="284"/>
      <c r="AS177" s="281"/>
      <c r="AT177" s="281"/>
      <c r="AU177" s="281"/>
      <c r="AV177" s="281"/>
      <c r="AW177" s="262"/>
      <c r="AX177" s="262"/>
      <c r="AY177" s="262"/>
      <c r="AZ177" s="243"/>
      <c r="BA177" s="242"/>
      <c r="BB177" s="242"/>
      <c r="BC177" s="243"/>
      <c r="BD177" s="242"/>
      <c r="BE177" s="242"/>
      <c r="BF177" s="243"/>
      <c r="BG177" s="242"/>
    </row>
    <row r="178" spans="1:59" ht="13.5" hidden="1" customHeight="1">
      <c r="A178" s="223" t="s">
        <v>109</v>
      </c>
      <c r="B178" s="263"/>
      <c r="C178" s="263"/>
      <c r="D178" s="263"/>
      <c r="E178" s="263"/>
      <c r="F178" s="263"/>
      <c r="G178" s="263"/>
      <c r="H178" s="263"/>
      <c r="I178" s="263"/>
      <c r="J178" s="263"/>
      <c r="K178" s="263"/>
      <c r="L178" s="263"/>
      <c r="M178" s="263"/>
      <c r="N178" s="263"/>
      <c r="O178" s="263"/>
      <c r="P178" s="263"/>
      <c r="Q178" s="263"/>
      <c r="R178" s="263"/>
      <c r="S178" s="263"/>
      <c r="T178" s="263"/>
      <c r="U178" s="263"/>
      <c r="V178" s="263"/>
      <c r="W178" s="263"/>
      <c r="X178" s="263"/>
      <c r="Y178" s="263"/>
      <c r="Z178" s="263"/>
      <c r="AA178" s="263"/>
      <c r="AB178" s="263"/>
      <c r="AC178" s="263"/>
      <c r="AD178" s="263"/>
      <c r="AE178" s="263"/>
      <c r="AF178" s="263"/>
      <c r="AG178" s="263"/>
      <c r="AH178" s="263"/>
      <c r="AI178" s="263"/>
      <c r="AJ178" s="263"/>
      <c r="AK178" s="263"/>
      <c r="AL178" s="263"/>
      <c r="AM178" s="263"/>
      <c r="AN178" s="263"/>
      <c r="AO178" s="263"/>
      <c r="AP178" s="263"/>
      <c r="AQ178" s="263"/>
      <c r="AR178" s="263"/>
      <c r="AS178" s="263"/>
      <c r="AT178" s="263"/>
      <c r="AU178" s="263"/>
      <c r="AV178" s="263"/>
      <c r="AW178" s="263"/>
      <c r="AX178" s="263"/>
      <c r="AY178" s="263"/>
      <c r="AZ178" s="243"/>
      <c r="BA178" s="242"/>
      <c r="BB178" s="242"/>
      <c r="BC178" s="243"/>
      <c r="BD178" s="243"/>
      <c r="BE178" s="242"/>
      <c r="BF178" s="243"/>
      <c r="BG178" s="242"/>
    </row>
    <row r="179" spans="1:59" ht="13.5" hidden="1" customHeight="1">
      <c r="A179" s="223" t="s">
        <v>110</v>
      </c>
      <c r="B179" s="263"/>
      <c r="C179" s="263"/>
      <c r="D179" s="263"/>
      <c r="E179" s="263"/>
      <c r="F179" s="263"/>
      <c r="G179" s="263"/>
      <c r="H179" s="263"/>
      <c r="I179" s="263"/>
      <c r="J179" s="263"/>
      <c r="K179" s="263"/>
      <c r="L179" s="263"/>
      <c r="M179" s="263"/>
      <c r="N179" s="263"/>
      <c r="O179" s="263"/>
      <c r="P179" s="263"/>
      <c r="Q179" s="263"/>
      <c r="R179" s="263"/>
      <c r="S179" s="263"/>
      <c r="T179" s="263"/>
      <c r="U179" s="263"/>
      <c r="V179" s="263"/>
      <c r="W179" s="263"/>
      <c r="X179" s="263"/>
      <c r="Y179" s="263"/>
      <c r="Z179" s="263"/>
      <c r="AA179" s="263"/>
      <c r="AB179" s="263"/>
      <c r="AC179" s="263"/>
      <c r="AD179" s="263"/>
      <c r="AE179" s="263"/>
      <c r="AF179" s="263"/>
      <c r="AG179" s="263"/>
      <c r="AH179" s="263"/>
      <c r="AI179" s="263"/>
      <c r="AJ179" s="263"/>
      <c r="AK179" s="263"/>
      <c r="AL179" s="263"/>
      <c r="AM179" s="263"/>
      <c r="AN179" s="263"/>
      <c r="AO179" s="263"/>
      <c r="AP179" s="263"/>
      <c r="AQ179" s="263"/>
      <c r="AR179" s="263"/>
      <c r="AS179" s="263"/>
      <c r="AT179" s="263"/>
      <c r="AU179" s="263"/>
      <c r="AV179" s="263"/>
      <c r="AW179" s="263"/>
      <c r="AX179" s="263"/>
      <c r="AY179" s="263"/>
      <c r="AZ179" s="243"/>
      <c r="BA179" s="242"/>
      <c r="BB179" s="242"/>
      <c r="BC179" s="243"/>
      <c r="BD179" s="243"/>
      <c r="BE179" s="242"/>
      <c r="BF179" s="243"/>
      <c r="BG179" s="242"/>
    </row>
    <row r="180" spans="1:59" ht="13.5" hidden="1" customHeight="1">
      <c r="A180" s="223" t="s">
        <v>111</v>
      </c>
      <c r="B180" s="263"/>
      <c r="C180" s="263"/>
      <c r="D180" s="263"/>
      <c r="E180" s="263"/>
      <c r="F180" s="263"/>
      <c r="G180" s="263"/>
      <c r="H180" s="263"/>
      <c r="I180" s="263"/>
      <c r="J180" s="263"/>
      <c r="K180" s="263"/>
      <c r="L180" s="263"/>
      <c r="M180" s="263"/>
      <c r="N180" s="263"/>
      <c r="O180" s="263"/>
      <c r="P180" s="263"/>
      <c r="Q180" s="263"/>
      <c r="R180" s="263"/>
      <c r="S180" s="263"/>
      <c r="T180" s="263"/>
      <c r="U180" s="263"/>
      <c r="V180" s="263"/>
      <c r="W180" s="263"/>
      <c r="X180" s="263"/>
      <c r="Y180" s="263"/>
      <c r="Z180" s="263"/>
      <c r="AA180" s="263"/>
      <c r="AB180" s="263"/>
      <c r="AC180" s="263"/>
      <c r="AD180" s="263"/>
      <c r="AE180" s="263"/>
      <c r="AF180" s="263"/>
      <c r="AG180" s="263"/>
      <c r="AH180" s="263"/>
      <c r="AI180" s="263"/>
      <c r="AJ180" s="263"/>
      <c r="AK180" s="263"/>
      <c r="AL180" s="263"/>
      <c r="AM180" s="263"/>
      <c r="AN180" s="263"/>
      <c r="AO180" s="263"/>
      <c r="AP180" s="263"/>
      <c r="AQ180" s="263"/>
      <c r="AR180" s="263"/>
      <c r="AS180" s="263"/>
      <c r="AT180" s="263"/>
      <c r="AU180" s="263"/>
      <c r="AV180" s="263"/>
      <c r="AW180" s="263"/>
      <c r="AX180" s="263"/>
      <c r="AY180" s="263"/>
      <c r="AZ180" s="243"/>
      <c r="BA180" s="242"/>
      <c r="BB180" s="242"/>
      <c r="BC180" s="243"/>
      <c r="BD180" s="243"/>
      <c r="BE180" s="242"/>
      <c r="BF180" s="243"/>
      <c r="BG180" s="242"/>
    </row>
    <row r="181" spans="1:59" ht="13.5" hidden="1" customHeight="1">
      <c r="A181" s="223" t="s">
        <v>112</v>
      </c>
      <c r="B181" s="263"/>
      <c r="C181" s="263"/>
      <c r="D181" s="263"/>
      <c r="E181" s="263"/>
      <c r="F181" s="263"/>
      <c r="G181" s="263"/>
      <c r="H181" s="263"/>
      <c r="I181" s="263"/>
      <c r="J181" s="263"/>
      <c r="K181" s="263"/>
      <c r="L181" s="263"/>
      <c r="M181" s="263"/>
      <c r="N181" s="263"/>
      <c r="O181" s="263"/>
      <c r="P181" s="263"/>
      <c r="Q181" s="263"/>
      <c r="R181" s="263"/>
      <c r="S181" s="263"/>
      <c r="T181" s="263"/>
      <c r="U181" s="263"/>
      <c r="V181" s="263"/>
      <c r="W181" s="263"/>
      <c r="X181" s="263"/>
      <c r="Y181" s="263"/>
      <c r="Z181" s="263"/>
      <c r="AA181" s="263"/>
      <c r="AB181" s="263"/>
      <c r="AC181" s="263"/>
      <c r="AD181" s="263"/>
      <c r="AE181" s="263"/>
      <c r="AF181" s="263"/>
      <c r="AG181" s="263"/>
      <c r="AH181" s="263"/>
      <c r="AI181" s="263"/>
      <c r="AJ181" s="263"/>
      <c r="AK181" s="263"/>
      <c r="AL181" s="263"/>
      <c r="AM181" s="263"/>
      <c r="AN181" s="263"/>
      <c r="AO181" s="263"/>
      <c r="AP181" s="263"/>
      <c r="AQ181" s="263"/>
      <c r="AR181" s="263"/>
      <c r="AS181" s="263"/>
      <c r="AT181" s="263"/>
      <c r="AU181" s="263"/>
      <c r="AV181" s="263"/>
      <c r="AW181" s="263"/>
      <c r="AX181" s="263"/>
      <c r="AY181" s="263"/>
      <c r="AZ181" s="243"/>
      <c r="BA181" s="242"/>
      <c r="BB181" s="242"/>
      <c r="BC181" s="243"/>
      <c r="BD181" s="243"/>
      <c r="BE181" s="242"/>
      <c r="BF181" s="243"/>
      <c r="BG181" s="242"/>
    </row>
    <row r="182" spans="1:59" ht="13.5" hidden="1" customHeight="1">
      <c r="A182" s="223" t="s">
        <v>113</v>
      </c>
      <c r="B182" s="263"/>
      <c r="C182" s="263"/>
      <c r="D182" s="263"/>
      <c r="E182" s="263"/>
      <c r="F182" s="263"/>
      <c r="G182" s="263"/>
      <c r="H182" s="263"/>
      <c r="I182" s="263"/>
      <c r="J182" s="263"/>
      <c r="K182" s="263"/>
      <c r="L182" s="263"/>
      <c r="M182" s="263"/>
      <c r="N182" s="263"/>
      <c r="O182" s="263"/>
      <c r="P182" s="263"/>
      <c r="Q182" s="263"/>
      <c r="R182" s="263"/>
      <c r="S182" s="263"/>
      <c r="T182" s="263"/>
      <c r="U182" s="263"/>
      <c r="V182" s="263"/>
      <c r="W182" s="263"/>
      <c r="X182" s="263"/>
      <c r="Y182" s="263"/>
      <c r="Z182" s="263"/>
      <c r="AA182" s="263"/>
      <c r="AB182" s="263"/>
      <c r="AC182" s="263"/>
      <c r="AD182" s="263"/>
      <c r="AE182" s="263"/>
      <c r="AF182" s="263"/>
      <c r="AG182" s="263"/>
      <c r="AH182" s="263"/>
      <c r="AI182" s="263"/>
      <c r="AJ182" s="263"/>
      <c r="AK182" s="263"/>
      <c r="AL182" s="263"/>
      <c r="AM182" s="263"/>
      <c r="AN182" s="263"/>
      <c r="AO182" s="263"/>
      <c r="AP182" s="263"/>
      <c r="AQ182" s="263"/>
      <c r="AR182" s="263"/>
      <c r="AS182" s="263"/>
      <c r="AT182" s="263"/>
      <c r="AU182" s="263"/>
      <c r="AV182" s="263"/>
      <c r="AW182" s="263"/>
      <c r="AX182" s="263"/>
      <c r="AY182" s="263"/>
      <c r="AZ182" s="243"/>
      <c r="BA182" s="242"/>
      <c r="BB182" s="242"/>
      <c r="BC182" s="243"/>
      <c r="BD182" s="243"/>
      <c r="BE182" s="242"/>
      <c r="BF182" s="243"/>
      <c r="BG182" s="242"/>
    </row>
    <row r="183" spans="1:59" ht="13.5" hidden="1" customHeight="1">
      <c r="A183" s="236" t="s">
        <v>141</v>
      </c>
      <c r="B183" s="286"/>
      <c r="C183" s="286"/>
      <c r="D183" s="286"/>
      <c r="E183" s="286"/>
      <c r="F183" s="286"/>
      <c r="G183" s="286"/>
      <c r="H183" s="286"/>
      <c r="I183" s="286"/>
      <c r="J183" s="286"/>
      <c r="K183" s="286"/>
      <c r="L183" s="286"/>
      <c r="M183" s="286"/>
      <c r="N183" s="286"/>
      <c r="O183" s="286"/>
      <c r="P183" s="286"/>
      <c r="Q183" s="286"/>
      <c r="R183" s="286"/>
      <c r="S183" s="286"/>
      <c r="T183" s="286"/>
      <c r="U183" s="286"/>
      <c r="V183" s="286"/>
      <c r="W183" s="286"/>
      <c r="X183" s="286"/>
      <c r="Y183" s="286"/>
      <c r="Z183" s="286"/>
      <c r="AA183" s="286"/>
      <c r="AB183" s="286"/>
      <c r="AC183" s="286"/>
      <c r="AD183" s="286"/>
      <c r="AE183" s="286"/>
      <c r="AF183" s="286"/>
      <c r="AG183" s="286"/>
      <c r="AH183" s="286"/>
      <c r="AI183" s="286"/>
      <c r="AJ183" s="286"/>
      <c r="AK183" s="286"/>
      <c r="AL183" s="286"/>
      <c r="AM183" s="286"/>
      <c r="AN183" s="286"/>
      <c r="AO183" s="286"/>
      <c r="AP183" s="263"/>
      <c r="AQ183" s="263"/>
      <c r="AR183" s="263"/>
      <c r="AS183" s="263"/>
      <c r="AT183" s="263"/>
      <c r="AU183" s="263"/>
      <c r="AV183" s="263"/>
      <c r="AW183" s="263"/>
      <c r="AX183" s="263"/>
      <c r="AY183" s="263"/>
      <c r="AZ183" s="243"/>
      <c r="BA183" s="242"/>
      <c r="BB183" s="242"/>
      <c r="BC183" s="243"/>
      <c r="BD183" s="243"/>
      <c r="BE183" s="242"/>
      <c r="BF183" s="243"/>
      <c r="BG183" s="242"/>
    </row>
    <row r="184" spans="1:59" ht="13.5" customHeight="1">
      <c r="A184" s="227"/>
      <c r="B184" s="227"/>
      <c r="C184" s="227"/>
      <c r="D184" s="227"/>
      <c r="E184" s="227"/>
      <c r="F184" s="227"/>
      <c r="G184" s="227"/>
      <c r="H184" s="227"/>
      <c r="I184" s="227"/>
      <c r="J184" s="227"/>
      <c r="K184" s="227"/>
      <c r="L184" s="227"/>
      <c r="M184" s="227"/>
      <c r="N184" s="227"/>
      <c r="O184" s="227"/>
      <c r="P184" s="227"/>
      <c r="Q184" s="227"/>
      <c r="R184" s="227"/>
      <c r="S184" s="227"/>
      <c r="T184" s="227"/>
      <c r="U184" s="227"/>
      <c r="V184" s="227"/>
      <c r="W184" s="227"/>
      <c r="X184" s="227"/>
      <c r="Y184" s="227"/>
      <c r="Z184" s="227"/>
      <c r="AA184" s="227"/>
      <c r="AB184" s="227"/>
      <c r="AC184" s="227"/>
      <c r="AD184" s="227"/>
      <c r="AE184" s="227"/>
      <c r="AF184" s="227"/>
      <c r="AG184" s="227"/>
      <c r="AH184" s="227"/>
      <c r="AI184" s="227"/>
      <c r="AJ184" s="227"/>
      <c r="AK184" s="227"/>
      <c r="AL184" s="227"/>
      <c r="AM184" s="227"/>
      <c r="AN184" s="227"/>
      <c r="AO184" s="227"/>
      <c r="AP184" s="227"/>
      <c r="AQ184" s="227"/>
      <c r="AR184" s="227"/>
      <c r="AS184" s="227"/>
      <c r="AT184" s="227"/>
      <c r="AU184" s="227"/>
      <c r="AV184" s="227"/>
      <c r="AW184" s="227"/>
      <c r="AX184" s="227"/>
      <c r="AY184" s="227"/>
      <c r="AZ184" s="227"/>
      <c r="BA184" s="227"/>
      <c r="BB184" s="227"/>
      <c r="BC184" s="227"/>
      <c r="BD184" s="227"/>
      <c r="BE184" s="227"/>
      <c r="BF184" s="227"/>
      <c r="BG184" s="227"/>
    </row>
    <row r="186" spans="1:59" ht="13.5" customHeight="1">
      <c r="AI186" s="251" t="s">
        <v>167</v>
      </c>
    </row>
    <row r="187" spans="1:59" ht="13.5" customHeight="1">
      <c r="T187" s="239"/>
      <c r="U187" s="240"/>
      <c r="AD187" s="251" t="s">
        <v>167</v>
      </c>
    </row>
  </sheetData>
  <mergeCells count="2072">
    <mergeCell ref="AM174:AO176"/>
    <mergeCell ref="AP174:AR176"/>
    <mergeCell ref="AS174:AV177"/>
    <mergeCell ref="AW174:AY177"/>
    <mergeCell ref="AQ164:AS165"/>
    <mergeCell ref="B163:S164"/>
    <mergeCell ref="T163:AB164"/>
    <mergeCell ref="AT163:AV165"/>
    <mergeCell ref="AW163:AY165"/>
    <mergeCell ref="AZ163:BC166"/>
    <mergeCell ref="BD163:BF166"/>
    <mergeCell ref="AW146:AY148"/>
    <mergeCell ref="AZ146:BB148"/>
    <mergeCell ref="BC146:BF149"/>
    <mergeCell ref="BG146:BI149"/>
    <mergeCell ref="AQ147:AS148"/>
    <mergeCell ref="AT147:AV148"/>
    <mergeCell ref="B146:S147"/>
    <mergeCell ref="T146:AB147"/>
    <mergeCell ref="AZ79:AZ84"/>
    <mergeCell ref="AZ86:AZ91"/>
    <mergeCell ref="AZ93:AZ98"/>
    <mergeCell ref="AZ100:AZ105"/>
    <mergeCell ref="AZ107:AZ112"/>
    <mergeCell ref="AZ114:AZ119"/>
    <mergeCell ref="BA7:BA8"/>
    <mergeCell ref="BA10:BA11"/>
    <mergeCell ref="BA13:BA14"/>
    <mergeCell ref="BA16:BA17"/>
    <mergeCell ref="BA19:BA20"/>
    <mergeCell ref="BA22:BA23"/>
    <mergeCell ref="BA25:BA26"/>
    <mergeCell ref="BA28:BA29"/>
    <mergeCell ref="BA31:BA32"/>
    <mergeCell ref="BA34:BA35"/>
    <mergeCell ref="BA37:BA38"/>
    <mergeCell ref="BA40:BA41"/>
    <mergeCell ref="BA44:BA49"/>
    <mergeCell ref="BA51:BA56"/>
    <mergeCell ref="BA58:BA63"/>
    <mergeCell ref="BA65:BA70"/>
    <mergeCell ref="BA72:BA77"/>
    <mergeCell ref="BA79:BA84"/>
    <mergeCell ref="BA86:BA91"/>
    <mergeCell ref="BA93:BA98"/>
    <mergeCell ref="BA100:BA105"/>
    <mergeCell ref="BA107:BA112"/>
    <mergeCell ref="BA114:BA119"/>
    <mergeCell ref="AZ7:AZ8"/>
    <mergeCell ref="AZ10:AZ11"/>
    <mergeCell ref="AZ13:AZ14"/>
    <mergeCell ref="AZ16:AZ17"/>
    <mergeCell ref="AZ19:AZ20"/>
    <mergeCell ref="AZ22:AZ23"/>
    <mergeCell ref="AZ25:AZ26"/>
    <mergeCell ref="AZ28:AZ29"/>
    <mergeCell ref="AZ31:AZ32"/>
    <mergeCell ref="AZ34:AZ35"/>
    <mergeCell ref="AZ37:AZ38"/>
    <mergeCell ref="AZ40:AZ41"/>
    <mergeCell ref="AZ44:AZ49"/>
    <mergeCell ref="AZ51:AZ56"/>
    <mergeCell ref="AZ58:AZ63"/>
    <mergeCell ref="AZ65:AZ70"/>
    <mergeCell ref="AZ72:AZ77"/>
    <mergeCell ref="AX79:AX84"/>
    <mergeCell ref="AX86:AX91"/>
    <mergeCell ref="AX93:AX98"/>
    <mergeCell ref="AX100:AX105"/>
    <mergeCell ref="AX107:AX112"/>
    <mergeCell ref="AX114:AX119"/>
    <mergeCell ref="AY7:AY8"/>
    <mergeCell ref="AY10:AY11"/>
    <mergeCell ref="AY13:AY14"/>
    <mergeCell ref="AY16:AY17"/>
    <mergeCell ref="AY19:AY20"/>
    <mergeCell ref="AY22:AY23"/>
    <mergeCell ref="AY25:AY26"/>
    <mergeCell ref="AY28:AY29"/>
    <mergeCell ref="AY31:AY32"/>
    <mergeCell ref="AY34:AY35"/>
    <mergeCell ref="AY37:AY38"/>
    <mergeCell ref="AY40:AY41"/>
    <mergeCell ref="AY44:AY49"/>
    <mergeCell ref="AY51:AY56"/>
    <mergeCell ref="AY58:AY63"/>
    <mergeCell ref="AY65:AY70"/>
    <mergeCell ref="AY72:AY77"/>
    <mergeCell ref="AY79:AY84"/>
    <mergeCell ref="AY86:AY91"/>
    <mergeCell ref="AY93:AY98"/>
    <mergeCell ref="AY100:AY105"/>
    <mergeCell ref="AY107:AY112"/>
    <mergeCell ref="AY114:AY119"/>
    <mergeCell ref="AX7:AX8"/>
    <mergeCell ref="AX10:AX11"/>
    <mergeCell ref="AX13:AX14"/>
    <mergeCell ref="AX16:AX17"/>
    <mergeCell ref="AX19:AX20"/>
    <mergeCell ref="AX22:AX23"/>
    <mergeCell ref="AX25:AX26"/>
    <mergeCell ref="AX28:AX29"/>
    <mergeCell ref="AX31:AX32"/>
    <mergeCell ref="AX34:AX35"/>
    <mergeCell ref="AX37:AX38"/>
    <mergeCell ref="AX40:AX41"/>
    <mergeCell ref="AX44:AX49"/>
    <mergeCell ref="AX51:AX56"/>
    <mergeCell ref="AX58:AX63"/>
    <mergeCell ref="AX65:AX70"/>
    <mergeCell ref="AX72:AX77"/>
    <mergeCell ref="AV79:AV84"/>
    <mergeCell ref="AV86:AV91"/>
    <mergeCell ref="AV93:AV98"/>
    <mergeCell ref="AV100:AV105"/>
    <mergeCell ref="AV107:AV112"/>
    <mergeCell ref="AV114:AV119"/>
    <mergeCell ref="AW3:AW4"/>
    <mergeCell ref="AW7:AW8"/>
    <mergeCell ref="AW10:AW11"/>
    <mergeCell ref="AW13:AW14"/>
    <mergeCell ref="AW16:AW17"/>
    <mergeCell ref="AW19:AW20"/>
    <mergeCell ref="AW22:AW23"/>
    <mergeCell ref="AW25:AW26"/>
    <mergeCell ref="AW28:AW29"/>
    <mergeCell ref="AW31:AW32"/>
    <mergeCell ref="AW34:AW35"/>
    <mergeCell ref="AW37:AW38"/>
    <mergeCell ref="AW40:AW41"/>
    <mergeCell ref="AW44:AW49"/>
    <mergeCell ref="AW51:AW56"/>
    <mergeCell ref="AW58:AW63"/>
    <mergeCell ref="AW65:AW70"/>
    <mergeCell ref="AW72:AW77"/>
    <mergeCell ref="AW79:AW84"/>
    <mergeCell ref="AW86:AW91"/>
    <mergeCell ref="AW93:AW98"/>
    <mergeCell ref="AW100:AW105"/>
    <mergeCell ref="AW107:AW112"/>
    <mergeCell ref="AW114:AW119"/>
    <mergeCell ref="AV7:AV8"/>
    <mergeCell ref="AV10:AV11"/>
    <mergeCell ref="AV13:AV14"/>
    <mergeCell ref="AV16:AV17"/>
    <mergeCell ref="AV19:AV20"/>
    <mergeCell ref="AV22:AV23"/>
    <mergeCell ref="AV25:AV26"/>
    <mergeCell ref="AV28:AV29"/>
    <mergeCell ref="AV31:AV32"/>
    <mergeCell ref="AV34:AV35"/>
    <mergeCell ref="AV37:AV38"/>
    <mergeCell ref="AV40:AV41"/>
    <mergeCell ref="AV44:AV49"/>
    <mergeCell ref="AV51:AV56"/>
    <mergeCell ref="AV58:AV63"/>
    <mergeCell ref="AV65:AV70"/>
    <mergeCell ref="AV72:AV77"/>
    <mergeCell ref="AT79:AT84"/>
    <mergeCell ref="AT86:AT91"/>
    <mergeCell ref="AT93:AT98"/>
    <mergeCell ref="AT100:AT105"/>
    <mergeCell ref="AT107:AT112"/>
    <mergeCell ref="AT114:AT119"/>
    <mergeCell ref="AU7:AU8"/>
    <mergeCell ref="AU10:AU11"/>
    <mergeCell ref="AU13:AU14"/>
    <mergeCell ref="AU16:AU17"/>
    <mergeCell ref="AU19:AU20"/>
    <mergeCell ref="AU22:AU23"/>
    <mergeCell ref="AU25:AU26"/>
    <mergeCell ref="AU28:AU29"/>
    <mergeCell ref="AU31:AU32"/>
    <mergeCell ref="AU34:AU35"/>
    <mergeCell ref="AU37:AU38"/>
    <mergeCell ref="AU40:AU41"/>
    <mergeCell ref="AU44:AU49"/>
    <mergeCell ref="AU51:AU56"/>
    <mergeCell ref="AU58:AU63"/>
    <mergeCell ref="AU65:AU70"/>
    <mergeCell ref="AU72:AU77"/>
    <mergeCell ref="AU79:AU84"/>
    <mergeCell ref="AU86:AU91"/>
    <mergeCell ref="AU93:AU98"/>
    <mergeCell ref="AU100:AU105"/>
    <mergeCell ref="AU107:AU112"/>
    <mergeCell ref="AU114:AU119"/>
    <mergeCell ref="AT7:AT8"/>
    <mergeCell ref="AT10:AT11"/>
    <mergeCell ref="AT13:AT14"/>
    <mergeCell ref="AT16:AT17"/>
    <mergeCell ref="AT19:AT20"/>
    <mergeCell ref="AT22:AT23"/>
    <mergeCell ref="AT25:AT26"/>
    <mergeCell ref="AT28:AT29"/>
    <mergeCell ref="AT31:AT32"/>
    <mergeCell ref="AT34:AT35"/>
    <mergeCell ref="AT37:AT38"/>
    <mergeCell ref="AT40:AT41"/>
    <mergeCell ref="AT44:AT49"/>
    <mergeCell ref="AT51:AT56"/>
    <mergeCell ref="AT58:AT63"/>
    <mergeCell ref="AT65:AT70"/>
    <mergeCell ref="AT72:AT77"/>
    <mergeCell ref="AR79:AR84"/>
    <mergeCell ref="AR86:AR91"/>
    <mergeCell ref="AR93:AR98"/>
    <mergeCell ref="AR100:AR105"/>
    <mergeCell ref="AR107:AR112"/>
    <mergeCell ref="AR114:AR119"/>
    <mergeCell ref="AS3:AS4"/>
    <mergeCell ref="AS7:AS8"/>
    <mergeCell ref="AS10:AS11"/>
    <mergeCell ref="AS13:AS14"/>
    <mergeCell ref="AS16:AS17"/>
    <mergeCell ref="AS19:AS20"/>
    <mergeCell ref="AS22:AS23"/>
    <mergeCell ref="AS25:AS26"/>
    <mergeCell ref="AS28:AS29"/>
    <mergeCell ref="AS31:AS32"/>
    <mergeCell ref="AS34:AS35"/>
    <mergeCell ref="AS37:AS38"/>
    <mergeCell ref="AS40:AS41"/>
    <mergeCell ref="AS44:AS49"/>
    <mergeCell ref="AS51:AS56"/>
    <mergeCell ref="AS58:AS63"/>
    <mergeCell ref="AS65:AS70"/>
    <mergeCell ref="AS72:AS77"/>
    <mergeCell ref="AS79:AS84"/>
    <mergeCell ref="AS86:AS91"/>
    <mergeCell ref="AS93:AS98"/>
    <mergeCell ref="AS100:AS105"/>
    <mergeCell ref="AS107:AS112"/>
    <mergeCell ref="AS114:AS119"/>
    <mergeCell ref="AR7:AR8"/>
    <mergeCell ref="AR10:AR11"/>
    <mergeCell ref="AR13:AR14"/>
    <mergeCell ref="AR16:AR17"/>
    <mergeCell ref="AR19:AR20"/>
    <mergeCell ref="AR22:AR23"/>
    <mergeCell ref="AR25:AR26"/>
    <mergeCell ref="AR28:AR29"/>
    <mergeCell ref="AR31:AR32"/>
    <mergeCell ref="AR34:AR35"/>
    <mergeCell ref="AR37:AR38"/>
    <mergeCell ref="AR40:AR41"/>
    <mergeCell ref="AR44:AR49"/>
    <mergeCell ref="AR51:AR56"/>
    <mergeCell ref="AR58:AR63"/>
    <mergeCell ref="AR65:AR70"/>
    <mergeCell ref="AR72:AR77"/>
    <mergeCell ref="AP79:AP84"/>
    <mergeCell ref="AP86:AP91"/>
    <mergeCell ref="AP93:AP98"/>
    <mergeCell ref="AP100:AP105"/>
    <mergeCell ref="AP107:AP112"/>
    <mergeCell ref="AP114:AP119"/>
    <mergeCell ref="AQ7:AQ8"/>
    <mergeCell ref="AQ10:AQ11"/>
    <mergeCell ref="AQ13:AQ14"/>
    <mergeCell ref="AQ16:AQ17"/>
    <mergeCell ref="AQ19:AQ20"/>
    <mergeCell ref="AQ22:AQ23"/>
    <mergeCell ref="AQ25:AQ26"/>
    <mergeCell ref="AQ28:AQ29"/>
    <mergeCell ref="AQ31:AQ32"/>
    <mergeCell ref="AQ34:AQ35"/>
    <mergeCell ref="AQ37:AQ38"/>
    <mergeCell ref="AQ40:AQ41"/>
    <mergeCell ref="AQ44:AQ49"/>
    <mergeCell ref="AQ51:AQ56"/>
    <mergeCell ref="AQ58:AQ63"/>
    <mergeCell ref="AQ65:AQ70"/>
    <mergeCell ref="AQ72:AQ77"/>
    <mergeCell ref="AQ79:AQ84"/>
    <mergeCell ref="AQ86:AQ91"/>
    <mergeCell ref="AQ93:AQ98"/>
    <mergeCell ref="AQ100:AQ105"/>
    <mergeCell ref="AQ107:AQ112"/>
    <mergeCell ref="AQ114:AQ119"/>
    <mergeCell ref="AP7:AP8"/>
    <mergeCell ref="AP10:AP11"/>
    <mergeCell ref="AP13:AP14"/>
    <mergeCell ref="AP16:AP17"/>
    <mergeCell ref="AP19:AP20"/>
    <mergeCell ref="AP22:AP23"/>
    <mergeCell ref="AP25:AP26"/>
    <mergeCell ref="AP28:AP29"/>
    <mergeCell ref="AP31:AP32"/>
    <mergeCell ref="AP34:AP35"/>
    <mergeCell ref="AP37:AP38"/>
    <mergeCell ref="AP40:AP41"/>
    <mergeCell ref="AP44:AP49"/>
    <mergeCell ref="AP51:AP56"/>
    <mergeCell ref="AP58:AP63"/>
    <mergeCell ref="AP65:AP70"/>
    <mergeCell ref="AP72:AP77"/>
    <mergeCell ref="AN79:AN84"/>
    <mergeCell ref="AN86:AN91"/>
    <mergeCell ref="AN93:AN98"/>
    <mergeCell ref="AN100:AN105"/>
    <mergeCell ref="AN107:AN112"/>
    <mergeCell ref="AN114:AN119"/>
    <mergeCell ref="AO7:AO8"/>
    <mergeCell ref="AO10:AO11"/>
    <mergeCell ref="AO13:AO14"/>
    <mergeCell ref="AO16:AO17"/>
    <mergeCell ref="AO19:AO20"/>
    <mergeCell ref="AO22:AO23"/>
    <mergeCell ref="AO25:AO26"/>
    <mergeCell ref="AO28:AO29"/>
    <mergeCell ref="AO31:AO32"/>
    <mergeCell ref="AO34:AO35"/>
    <mergeCell ref="AO37:AO38"/>
    <mergeCell ref="AO40:AO41"/>
    <mergeCell ref="AO44:AO49"/>
    <mergeCell ref="AO51:AO56"/>
    <mergeCell ref="AO58:AO63"/>
    <mergeCell ref="AO65:AO70"/>
    <mergeCell ref="AO72:AO77"/>
    <mergeCell ref="AO79:AO84"/>
    <mergeCell ref="AO86:AO91"/>
    <mergeCell ref="AO93:AO98"/>
    <mergeCell ref="AO100:AO105"/>
    <mergeCell ref="AO107:AO112"/>
    <mergeCell ref="AO114:AO119"/>
    <mergeCell ref="AN7:AN8"/>
    <mergeCell ref="AN10:AN11"/>
    <mergeCell ref="AN13:AN14"/>
    <mergeCell ref="AN16:AN17"/>
    <mergeCell ref="AN19:AN20"/>
    <mergeCell ref="AN22:AN23"/>
    <mergeCell ref="AN25:AN26"/>
    <mergeCell ref="AN28:AN29"/>
    <mergeCell ref="AN31:AN32"/>
    <mergeCell ref="AN34:AN35"/>
    <mergeCell ref="AN37:AN38"/>
    <mergeCell ref="AN40:AN41"/>
    <mergeCell ref="AN44:AN49"/>
    <mergeCell ref="AN51:AN56"/>
    <mergeCell ref="AN58:AN63"/>
    <mergeCell ref="AN65:AN70"/>
    <mergeCell ref="AN72:AN77"/>
    <mergeCell ref="AL79:AL84"/>
    <mergeCell ref="AL86:AL91"/>
    <mergeCell ref="AL93:AL98"/>
    <mergeCell ref="AL100:AL105"/>
    <mergeCell ref="AL107:AL112"/>
    <mergeCell ref="AL114:AL119"/>
    <mergeCell ref="AM7:AM8"/>
    <mergeCell ref="AM10:AM11"/>
    <mergeCell ref="AM13:AM14"/>
    <mergeCell ref="AM16:AM17"/>
    <mergeCell ref="AM19:AM20"/>
    <mergeCell ref="AM22:AM23"/>
    <mergeCell ref="AM25:AM26"/>
    <mergeCell ref="AM28:AM29"/>
    <mergeCell ref="AM31:AM32"/>
    <mergeCell ref="AM34:AM35"/>
    <mergeCell ref="AM37:AM38"/>
    <mergeCell ref="AM40:AM41"/>
    <mergeCell ref="AM44:AM49"/>
    <mergeCell ref="AM51:AM56"/>
    <mergeCell ref="AM58:AM63"/>
    <mergeCell ref="AM65:AM70"/>
    <mergeCell ref="AM72:AM77"/>
    <mergeCell ref="AM79:AM84"/>
    <mergeCell ref="AM86:AM91"/>
    <mergeCell ref="AM93:AM98"/>
    <mergeCell ref="AM100:AM105"/>
    <mergeCell ref="AM107:AM112"/>
    <mergeCell ref="AM114:AM119"/>
    <mergeCell ref="AL7:AL8"/>
    <mergeCell ref="AL10:AL11"/>
    <mergeCell ref="AL13:AL14"/>
    <mergeCell ref="AL16:AL17"/>
    <mergeCell ref="AL19:AL20"/>
    <mergeCell ref="AL22:AL23"/>
    <mergeCell ref="AL25:AL26"/>
    <mergeCell ref="AL28:AL29"/>
    <mergeCell ref="AL31:AL32"/>
    <mergeCell ref="AL34:AL35"/>
    <mergeCell ref="AL37:AL38"/>
    <mergeCell ref="AL40:AL41"/>
    <mergeCell ref="AL44:AL49"/>
    <mergeCell ref="AL51:AL56"/>
    <mergeCell ref="AL58:AL63"/>
    <mergeCell ref="AL65:AL70"/>
    <mergeCell ref="AL72:AL77"/>
    <mergeCell ref="AJ72:AJ77"/>
    <mergeCell ref="AJ79:AJ84"/>
    <mergeCell ref="AJ86:AJ91"/>
    <mergeCell ref="AJ93:AJ98"/>
    <mergeCell ref="AJ100:AJ105"/>
    <mergeCell ref="AJ107:AJ112"/>
    <mergeCell ref="AJ114:AJ119"/>
    <mergeCell ref="AK7:AK8"/>
    <mergeCell ref="AK10:AK11"/>
    <mergeCell ref="AK13:AK14"/>
    <mergeCell ref="AK16:AK17"/>
    <mergeCell ref="AK19:AK20"/>
    <mergeCell ref="AK22:AK23"/>
    <mergeCell ref="AK25:AK26"/>
    <mergeCell ref="AK28:AK29"/>
    <mergeCell ref="AK31:AK32"/>
    <mergeCell ref="AK34:AK35"/>
    <mergeCell ref="AK37:AK38"/>
    <mergeCell ref="AK40:AK41"/>
    <mergeCell ref="AK44:AK49"/>
    <mergeCell ref="AK51:AK56"/>
    <mergeCell ref="AK58:AK63"/>
    <mergeCell ref="AK65:AK70"/>
    <mergeCell ref="AK72:AK77"/>
    <mergeCell ref="AK79:AK84"/>
    <mergeCell ref="AK86:AK91"/>
    <mergeCell ref="AK93:AK98"/>
    <mergeCell ref="AK100:AK105"/>
    <mergeCell ref="AK107:AK112"/>
    <mergeCell ref="AK114:AK119"/>
    <mergeCell ref="AJ3:AJ4"/>
    <mergeCell ref="AJ7:AJ8"/>
    <mergeCell ref="AJ10:AJ11"/>
    <mergeCell ref="AJ13:AJ14"/>
    <mergeCell ref="AJ16:AJ17"/>
    <mergeCell ref="AJ19:AJ20"/>
    <mergeCell ref="AJ22:AJ23"/>
    <mergeCell ref="AJ25:AJ26"/>
    <mergeCell ref="AJ28:AJ29"/>
    <mergeCell ref="AJ31:AJ32"/>
    <mergeCell ref="AJ34:AJ35"/>
    <mergeCell ref="AJ37:AJ38"/>
    <mergeCell ref="AJ40:AJ41"/>
    <mergeCell ref="AJ44:AJ49"/>
    <mergeCell ref="AJ51:AJ56"/>
    <mergeCell ref="AJ58:AJ63"/>
    <mergeCell ref="AJ65:AJ70"/>
    <mergeCell ref="AH79:AH84"/>
    <mergeCell ref="AH86:AH91"/>
    <mergeCell ref="AH93:AH98"/>
    <mergeCell ref="AH100:AH105"/>
    <mergeCell ref="AH107:AH112"/>
    <mergeCell ref="AH114:AH119"/>
    <mergeCell ref="AI7:AI8"/>
    <mergeCell ref="AI10:AI11"/>
    <mergeCell ref="AI13:AI14"/>
    <mergeCell ref="AI16:AI17"/>
    <mergeCell ref="AI19:AI20"/>
    <mergeCell ref="AI22:AI23"/>
    <mergeCell ref="AI25:AI26"/>
    <mergeCell ref="AI28:AI29"/>
    <mergeCell ref="AI31:AI32"/>
    <mergeCell ref="AI34:AI35"/>
    <mergeCell ref="AI37:AI38"/>
    <mergeCell ref="AI40:AI41"/>
    <mergeCell ref="AI44:AI49"/>
    <mergeCell ref="AI51:AI56"/>
    <mergeCell ref="AI58:AI63"/>
    <mergeCell ref="AI65:AI70"/>
    <mergeCell ref="AI72:AI77"/>
    <mergeCell ref="AI79:AI84"/>
    <mergeCell ref="AI86:AI91"/>
    <mergeCell ref="AI93:AI98"/>
    <mergeCell ref="AI100:AI105"/>
    <mergeCell ref="AI107:AI112"/>
    <mergeCell ref="AI114:AI119"/>
    <mergeCell ref="AH7:AH8"/>
    <mergeCell ref="AH10:AH11"/>
    <mergeCell ref="AH13:AH14"/>
    <mergeCell ref="AH16:AH17"/>
    <mergeCell ref="AH19:AH20"/>
    <mergeCell ref="AH22:AH23"/>
    <mergeCell ref="AH25:AH26"/>
    <mergeCell ref="AH28:AH29"/>
    <mergeCell ref="AH31:AH32"/>
    <mergeCell ref="AH34:AH35"/>
    <mergeCell ref="AH37:AH38"/>
    <mergeCell ref="AH40:AH41"/>
    <mergeCell ref="AH44:AH49"/>
    <mergeCell ref="AH51:AH56"/>
    <mergeCell ref="AH58:AH63"/>
    <mergeCell ref="AH65:AH70"/>
    <mergeCell ref="AH72:AH77"/>
    <mergeCell ref="AF72:AF77"/>
    <mergeCell ref="AF79:AF84"/>
    <mergeCell ref="AF86:AF91"/>
    <mergeCell ref="AF93:AF98"/>
    <mergeCell ref="AF100:AF105"/>
    <mergeCell ref="AF107:AF112"/>
    <mergeCell ref="AF114:AF119"/>
    <mergeCell ref="AG7:AG8"/>
    <mergeCell ref="AG10:AG11"/>
    <mergeCell ref="AG13:AG14"/>
    <mergeCell ref="AG16:AG17"/>
    <mergeCell ref="AG19:AG20"/>
    <mergeCell ref="AG22:AG23"/>
    <mergeCell ref="AG25:AG26"/>
    <mergeCell ref="AG28:AG29"/>
    <mergeCell ref="AG31:AG32"/>
    <mergeCell ref="AG34:AG35"/>
    <mergeCell ref="AG37:AG38"/>
    <mergeCell ref="AG40:AG41"/>
    <mergeCell ref="AG44:AG49"/>
    <mergeCell ref="AG51:AG56"/>
    <mergeCell ref="AG58:AG63"/>
    <mergeCell ref="AG65:AG70"/>
    <mergeCell ref="AG72:AG77"/>
    <mergeCell ref="AG79:AG84"/>
    <mergeCell ref="AG86:AG91"/>
    <mergeCell ref="AG93:AG98"/>
    <mergeCell ref="AG100:AG105"/>
    <mergeCell ref="AG107:AG112"/>
    <mergeCell ref="AG114:AG119"/>
    <mergeCell ref="AF3:AF4"/>
    <mergeCell ref="AF7:AF8"/>
    <mergeCell ref="AF10:AF11"/>
    <mergeCell ref="AF13:AF14"/>
    <mergeCell ref="AF16:AF17"/>
    <mergeCell ref="AF19:AF20"/>
    <mergeCell ref="AF22:AF23"/>
    <mergeCell ref="AF25:AF26"/>
    <mergeCell ref="AF28:AF29"/>
    <mergeCell ref="AF31:AF32"/>
    <mergeCell ref="AF34:AF35"/>
    <mergeCell ref="AF37:AF38"/>
    <mergeCell ref="AF40:AF41"/>
    <mergeCell ref="AF44:AF49"/>
    <mergeCell ref="AF51:AF56"/>
    <mergeCell ref="AF58:AF63"/>
    <mergeCell ref="AF65:AF70"/>
    <mergeCell ref="AD79:AD84"/>
    <mergeCell ref="AD86:AD91"/>
    <mergeCell ref="AD93:AD98"/>
    <mergeCell ref="AD100:AD105"/>
    <mergeCell ref="AD107:AD112"/>
    <mergeCell ref="AD114:AD119"/>
    <mergeCell ref="AE7:AE8"/>
    <mergeCell ref="AE10:AE11"/>
    <mergeCell ref="AE13:AE14"/>
    <mergeCell ref="AE16:AE17"/>
    <mergeCell ref="AE19:AE20"/>
    <mergeCell ref="AE22:AE23"/>
    <mergeCell ref="AE25:AE26"/>
    <mergeCell ref="AE28:AE29"/>
    <mergeCell ref="AE31:AE32"/>
    <mergeCell ref="AE34:AE35"/>
    <mergeCell ref="AE37:AE38"/>
    <mergeCell ref="AE40:AE41"/>
    <mergeCell ref="AE44:AE49"/>
    <mergeCell ref="AE51:AE56"/>
    <mergeCell ref="AE58:AE63"/>
    <mergeCell ref="AE65:AE70"/>
    <mergeCell ref="AE72:AE77"/>
    <mergeCell ref="AE79:AE84"/>
    <mergeCell ref="AE86:AE91"/>
    <mergeCell ref="AE93:AE98"/>
    <mergeCell ref="AE100:AE105"/>
    <mergeCell ref="AE107:AE112"/>
    <mergeCell ref="AE114:AE119"/>
    <mergeCell ref="AD7:AD8"/>
    <mergeCell ref="AD10:AD11"/>
    <mergeCell ref="AD13:AD14"/>
    <mergeCell ref="AD16:AD17"/>
    <mergeCell ref="AD19:AD20"/>
    <mergeCell ref="AD22:AD23"/>
    <mergeCell ref="AD25:AD26"/>
    <mergeCell ref="AD28:AD29"/>
    <mergeCell ref="AD31:AD32"/>
    <mergeCell ref="AD34:AD35"/>
    <mergeCell ref="AD37:AD38"/>
    <mergeCell ref="AD40:AD41"/>
    <mergeCell ref="AD44:AD49"/>
    <mergeCell ref="AD51:AD56"/>
    <mergeCell ref="AD58:AD63"/>
    <mergeCell ref="AD65:AD70"/>
    <mergeCell ref="AD72:AD77"/>
    <mergeCell ref="AB79:AB84"/>
    <mergeCell ref="AB86:AB91"/>
    <mergeCell ref="AB93:AB98"/>
    <mergeCell ref="AB100:AB105"/>
    <mergeCell ref="AB107:AB112"/>
    <mergeCell ref="AB114:AB119"/>
    <mergeCell ref="AC7:AC8"/>
    <mergeCell ref="AC10:AC11"/>
    <mergeCell ref="AC13:AC14"/>
    <mergeCell ref="AC16:AC17"/>
    <mergeCell ref="AC19:AC20"/>
    <mergeCell ref="AC22:AC23"/>
    <mergeCell ref="AC25:AC26"/>
    <mergeCell ref="AC28:AC29"/>
    <mergeCell ref="AC31:AC32"/>
    <mergeCell ref="AC34:AC35"/>
    <mergeCell ref="AC37:AC38"/>
    <mergeCell ref="AC40:AC41"/>
    <mergeCell ref="AC44:AC49"/>
    <mergeCell ref="AC51:AC56"/>
    <mergeCell ref="AC58:AC63"/>
    <mergeCell ref="AC65:AC70"/>
    <mergeCell ref="AC72:AC77"/>
    <mergeCell ref="AC79:AC84"/>
    <mergeCell ref="AC86:AC91"/>
    <mergeCell ref="AC93:AC98"/>
    <mergeCell ref="AC100:AC105"/>
    <mergeCell ref="AC107:AC112"/>
    <mergeCell ref="AC114:AC119"/>
    <mergeCell ref="AB7:AB8"/>
    <mergeCell ref="AB10:AB11"/>
    <mergeCell ref="AB13:AB14"/>
    <mergeCell ref="AB16:AB17"/>
    <mergeCell ref="AB19:AB20"/>
    <mergeCell ref="AB22:AB23"/>
    <mergeCell ref="AB25:AB26"/>
    <mergeCell ref="AB28:AB29"/>
    <mergeCell ref="AB31:AB32"/>
    <mergeCell ref="AB34:AB35"/>
    <mergeCell ref="AB37:AB38"/>
    <mergeCell ref="AB40:AB41"/>
    <mergeCell ref="AB44:AB49"/>
    <mergeCell ref="AB51:AB56"/>
    <mergeCell ref="AB58:AB63"/>
    <mergeCell ref="AB65:AB70"/>
    <mergeCell ref="AB72:AB77"/>
    <mergeCell ref="Z79:Z84"/>
    <mergeCell ref="Z86:Z91"/>
    <mergeCell ref="Z93:Z98"/>
    <mergeCell ref="Z100:Z105"/>
    <mergeCell ref="Z107:Z112"/>
    <mergeCell ref="Z114:Z119"/>
    <mergeCell ref="AA3:AA4"/>
    <mergeCell ref="AA7:AA8"/>
    <mergeCell ref="AA10:AA11"/>
    <mergeCell ref="AA13:AA14"/>
    <mergeCell ref="AA16:AA17"/>
    <mergeCell ref="AA19:AA20"/>
    <mergeCell ref="AA22:AA23"/>
    <mergeCell ref="AA25:AA26"/>
    <mergeCell ref="AA28:AA29"/>
    <mergeCell ref="AA31:AA32"/>
    <mergeCell ref="AA34:AA35"/>
    <mergeCell ref="AA37:AA38"/>
    <mergeCell ref="AA40:AA41"/>
    <mergeCell ref="AA44:AA49"/>
    <mergeCell ref="AA51:AA56"/>
    <mergeCell ref="AA58:AA63"/>
    <mergeCell ref="AA65:AA70"/>
    <mergeCell ref="AA72:AA77"/>
    <mergeCell ref="AA79:AA84"/>
    <mergeCell ref="AA86:AA91"/>
    <mergeCell ref="AA93:AA98"/>
    <mergeCell ref="AA100:AA105"/>
    <mergeCell ref="AA107:AA112"/>
    <mergeCell ref="AA114:AA119"/>
    <mergeCell ref="Z7:Z8"/>
    <mergeCell ref="Z10:Z11"/>
    <mergeCell ref="Z13:Z14"/>
    <mergeCell ref="Z16:Z17"/>
    <mergeCell ref="Z19:Z20"/>
    <mergeCell ref="Z22:Z23"/>
    <mergeCell ref="Z25:Z26"/>
    <mergeCell ref="Z28:Z29"/>
    <mergeCell ref="Z31:Z32"/>
    <mergeCell ref="Z34:Z35"/>
    <mergeCell ref="Z37:Z38"/>
    <mergeCell ref="Z40:Z41"/>
    <mergeCell ref="Z44:Z49"/>
    <mergeCell ref="Z51:Z56"/>
    <mergeCell ref="Z58:Z63"/>
    <mergeCell ref="Z65:Z70"/>
    <mergeCell ref="Z72:Z77"/>
    <mergeCell ref="X79:X84"/>
    <mergeCell ref="X86:X91"/>
    <mergeCell ref="X93:X98"/>
    <mergeCell ref="X100:X105"/>
    <mergeCell ref="X107:X112"/>
    <mergeCell ref="X114:X119"/>
    <mergeCell ref="Y7:Y8"/>
    <mergeCell ref="Y10:Y11"/>
    <mergeCell ref="Y13:Y14"/>
    <mergeCell ref="Y16:Y17"/>
    <mergeCell ref="Y19:Y20"/>
    <mergeCell ref="Y22:Y23"/>
    <mergeCell ref="Y25:Y26"/>
    <mergeCell ref="Y28:Y29"/>
    <mergeCell ref="Y31:Y32"/>
    <mergeCell ref="Y34:Y35"/>
    <mergeCell ref="Y37:Y38"/>
    <mergeCell ref="Y40:Y41"/>
    <mergeCell ref="Y44:Y49"/>
    <mergeCell ref="Y51:Y56"/>
    <mergeCell ref="Y58:Y63"/>
    <mergeCell ref="Y65:Y70"/>
    <mergeCell ref="Y72:Y77"/>
    <mergeCell ref="Y79:Y84"/>
    <mergeCell ref="Y86:Y91"/>
    <mergeCell ref="Y93:Y98"/>
    <mergeCell ref="Y100:Y105"/>
    <mergeCell ref="Y107:Y112"/>
    <mergeCell ref="Y114:Y119"/>
    <mergeCell ref="X7:X8"/>
    <mergeCell ref="X10:X11"/>
    <mergeCell ref="X13:X14"/>
    <mergeCell ref="X16:X17"/>
    <mergeCell ref="X19:X20"/>
    <mergeCell ref="X22:X23"/>
    <mergeCell ref="X25:X26"/>
    <mergeCell ref="X28:X29"/>
    <mergeCell ref="X31:X32"/>
    <mergeCell ref="X34:X35"/>
    <mergeCell ref="X37:X38"/>
    <mergeCell ref="X40:X41"/>
    <mergeCell ref="X44:X49"/>
    <mergeCell ref="X51:X56"/>
    <mergeCell ref="X58:X63"/>
    <mergeCell ref="X65:X70"/>
    <mergeCell ref="X72:X77"/>
    <mergeCell ref="V79:V84"/>
    <mergeCell ref="V86:V91"/>
    <mergeCell ref="V93:V98"/>
    <mergeCell ref="V100:V105"/>
    <mergeCell ref="V107:V112"/>
    <mergeCell ref="V114:V119"/>
    <mergeCell ref="W3:W4"/>
    <mergeCell ref="W7:W8"/>
    <mergeCell ref="W10:W11"/>
    <mergeCell ref="W13:W14"/>
    <mergeCell ref="W16:W17"/>
    <mergeCell ref="W19:W20"/>
    <mergeCell ref="W22:W23"/>
    <mergeCell ref="W25:W26"/>
    <mergeCell ref="W28:W29"/>
    <mergeCell ref="W31:W32"/>
    <mergeCell ref="W34:W35"/>
    <mergeCell ref="W37:W38"/>
    <mergeCell ref="W40:W41"/>
    <mergeCell ref="W44:W49"/>
    <mergeCell ref="W51:W56"/>
    <mergeCell ref="W58:W63"/>
    <mergeCell ref="W65:W70"/>
    <mergeCell ref="W72:W77"/>
    <mergeCell ref="W79:W84"/>
    <mergeCell ref="W86:W91"/>
    <mergeCell ref="W93:W98"/>
    <mergeCell ref="W100:W105"/>
    <mergeCell ref="W107:W112"/>
    <mergeCell ref="W114:W119"/>
    <mergeCell ref="V7:V8"/>
    <mergeCell ref="V10:V11"/>
    <mergeCell ref="V13:V14"/>
    <mergeCell ref="V16:V17"/>
    <mergeCell ref="V19:V20"/>
    <mergeCell ref="V22:V23"/>
    <mergeCell ref="V25:V26"/>
    <mergeCell ref="V28:V29"/>
    <mergeCell ref="V31:V32"/>
    <mergeCell ref="V34:V35"/>
    <mergeCell ref="V37:V38"/>
    <mergeCell ref="V40:V41"/>
    <mergeCell ref="V44:V49"/>
    <mergeCell ref="V51:V56"/>
    <mergeCell ref="V58:V63"/>
    <mergeCell ref="V65:V70"/>
    <mergeCell ref="V72:V77"/>
    <mergeCell ref="T79:T84"/>
    <mergeCell ref="T86:T91"/>
    <mergeCell ref="T93:T98"/>
    <mergeCell ref="T100:T105"/>
    <mergeCell ref="T107:T112"/>
    <mergeCell ref="T114:T119"/>
    <mergeCell ref="U7:U8"/>
    <mergeCell ref="U10:U11"/>
    <mergeCell ref="U13:U14"/>
    <mergeCell ref="U16:U17"/>
    <mergeCell ref="U19:U20"/>
    <mergeCell ref="U22:U23"/>
    <mergeCell ref="U25:U26"/>
    <mergeCell ref="U28:U29"/>
    <mergeCell ref="U31:U32"/>
    <mergeCell ref="U34:U35"/>
    <mergeCell ref="U37:U38"/>
    <mergeCell ref="U40:U41"/>
    <mergeCell ref="U44:U49"/>
    <mergeCell ref="U51:U56"/>
    <mergeCell ref="U58:U63"/>
    <mergeCell ref="U65:U70"/>
    <mergeCell ref="U72:U77"/>
    <mergeCell ref="U79:U84"/>
    <mergeCell ref="U86:U91"/>
    <mergeCell ref="U93:U98"/>
    <mergeCell ref="U100:U105"/>
    <mergeCell ref="U107:U112"/>
    <mergeCell ref="U114:U119"/>
    <mergeCell ref="T7:T8"/>
    <mergeCell ref="T10:T11"/>
    <mergeCell ref="T13:T14"/>
    <mergeCell ref="T16:T17"/>
    <mergeCell ref="T19:T20"/>
    <mergeCell ref="T22:T23"/>
    <mergeCell ref="T25:T26"/>
    <mergeCell ref="T28:T29"/>
    <mergeCell ref="T31:T32"/>
    <mergeCell ref="T34:T35"/>
    <mergeCell ref="T37:T38"/>
    <mergeCell ref="T40:T41"/>
    <mergeCell ref="T44:T49"/>
    <mergeCell ref="T51:T56"/>
    <mergeCell ref="T58:T63"/>
    <mergeCell ref="T65:T70"/>
    <mergeCell ref="T72:T77"/>
    <mergeCell ref="R79:R84"/>
    <mergeCell ref="R86:R91"/>
    <mergeCell ref="R93:R98"/>
    <mergeCell ref="R100:R105"/>
    <mergeCell ref="R107:R112"/>
    <mergeCell ref="R114:R119"/>
    <mergeCell ref="S3:S4"/>
    <mergeCell ref="S7:S8"/>
    <mergeCell ref="S10:S11"/>
    <mergeCell ref="S13:S14"/>
    <mergeCell ref="S16:S17"/>
    <mergeCell ref="S19:S20"/>
    <mergeCell ref="S22:S23"/>
    <mergeCell ref="S25:S26"/>
    <mergeCell ref="S28:S29"/>
    <mergeCell ref="S31:S32"/>
    <mergeCell ref="S34:S35"/>
    <mergeCell ref="S37:S38"/>
    <mergeCell ref="S40:S41"/>
    <mergeCell ref="S44:S49"/>
    <mergeCell ref="S51:S56"/>
    <mergeCell ref="S58:S63"/>
    <mergeCell ref="S65:S70"/>
    <mergeCell ref="S72:S77"/>
    <mergeCell ref="S79:S84"/>
    <mergeCell ref="S86:S91"/>
    <mergeCell ref="S93:S98"/>
    <mergeCell ref="S100:S105"/>
    <mergeCell ref="S107:S112"/>
    <mergeCell ref="S114:S119"/>
    <mergeCell ref="R7:R8"/>
    <mergeCell ref="R10:R11"/>
    <mergeCell ref="R13:R14"/>
    <mergeCell ref="R16:R17"/>
    <mergeCell ref="R19:R20"/>
    <mergeCell ref="R22:R23"/>
    <mergeCell ref="R25:R26"/>
    <mergeCell ref="R28:R29"/>
    <mergeCell ref="R31:R32"/>
    <mergeCell ref="R34:R35"/>
    <mergeCell ref="R37:R38"/>
    <mergeCell ref="R40:R41"/>
    <mergeCell ref="R44:R49"/>
    <mergeCell ref="R51:R56"/>
    <mergeCell ref="R58:R63"/>
    <mergeCell ref="R65:R70"/>
    <mergeCell ref="R72:R77"/>
    <mergeCell ref="P79:P84"/>
    <mergeCell ref="P86:P91"/>
    <mergeCell ref="P93:P98"/>
    <mergeCell ref="P100:P105"/>
    <mergeCell ref="P107:P112"/>
    <mergeCell ref="P114:P119"/>
    <mergeCell ref="Q7:Q8"/>
    <mergeCell ref="Q10:Q11"/>
    <mergeCell ref="Q13:Q14"/>
    <mergeCell ref="Q16:Q17"/>
    <mergeCell ref="Q19:Q20"/>
    <mergeCell ref="Q22:Q23"/>
    <mergeCell ref="Q25:Q26"/>
    <mergeCell ref="Q28:Q29"/>
    <mergeCell ref="Q31:Q32"/>
    <mergeCell ref="Q34:Q35"/>
    <mergeCell ref="Q37:Q38"/>
    <mergeCell ref="Q40:Q41"/>
    <mergeCell ref="Q44:Q49"/>
    <mergeCell ref="Q51:Q56"/>
    <mergeCell ref="Q58:Q63"/>
    <mergeCell ref="Q65:Q70"/>
    <mergeCell ref="Q72:Q77"/>
    <mergeCell ref="Q79:Q84"/>
    <mergeCell ref="Q86:Q91"/>
    <mergeCell ref="Q93:Q98"/>
    <mergeCell ref="Q100:Q105"/>
    <mergeCell ref="Q107:Q112"/>
    <mergeCell ref="Q114:Q119"/>
    <mergeCell ref="P7:P8"/>
    <mergeCell ref="P10:P11"/>
    <mergeCell ref="P13:P14"/>
    <mergeCell ref="P16:P17"/>
    <mergeCell ref="P19:P20"/>
    <mergeCell ref="P22:P23"/>
    <mergeCell ref="P25:P26"/>
    <mergeCell ref="P28:P29"/>
    <mergeCell ref="P31:P32"/>
    <mergeCell ref="P34:P35"/>
    <mergeCell ref="P37:P38"/>
    <mergeCell ref="P40:P41"/>
    <mergeCell ref="P44:P49"/>
    <mergeCell ref="P51:P56"/>
    <mergeCell ref="P58:P63"/>
    <mergeCell ref="P65:P70"/>
    <mergeCell ref="P72:P77"/>
    <mergeCell ref="N79:N84"/>
    <mergeCell ref="N86:N91"/>
    <mergeCell ref="N93:N98"/>
    <mergeCell ref="N100:N105"/>
    <mergeCell ref="N107:N112"/>
    <mergeCell ref="N114:N119"/>
    <mergeCell ref="O7:O8"/>
    <mergeCell ref="O10:O11"/>
    <mergeCell ref="O13:O14"/>
    <mergeCell ref="O16:O17"/>
    <mergeCell ref="O19:O20"/>
    <mergeCell ref="O22:O23"/>
    <mergeCell ref="O25:O26"/>
    <mergeCell ref="O28:O29"/>
    <mergeCell ref="O31:O32"/>
    <mergeCell ref="O34:O35"/>
    <mergeCell ref="O37:O38"/>
    <mergeCell ref="O40:O41"/>
    <mergeCell ref="O44:O49"/>
    <mergeCell ref="O51:O56"/>
    <mergeCell ref="O58:O63"/>
    <mergeCell ref="O65:O70"/>
    <mergeCell ref="O72:O77"/>
    <mergeCell ref="O79:O84"/>
    <mergeCell ref="O86:O91"/>
    <mergeCell ref="O93:O98"/>
    <mergeCell ref="O100:O105"/>
    <mergeCell ref="O107:O112"/>
    <mergeCell ref="O114:O119"/>
    <mergeCell ref="N7:N8"/>
    <mergeCell ref="N10:N11"/>
    <mergeCell ref="N13:N14"/>
    <mergeCell ref="N16:N17"/>
    <mergeCell ref="N19:N20"/>
    <mergeCell ref="N22:N23"/>
    <mergeCell ref="N25:N26"/>
    <mergeCell ref="N28:N29"/>
    <mergeCell ref="N31:N32"/>
    <mergeCell ref="N34:N35"/>
    <mergeCell ref="N37:N38"/>
    <mergeCell ref="N40:N41"/>
    <mergeCell ref="N44:N49"/>
    <mergeCell ref="N51:N56"/>
    <mergeCell ref="N58:N63"/>
    <mergeCell ref="N65:N70"/>
    <mergeCell ref="N72:N77"/>
    <mergeCell ref="L79:L84"/>
    <mergeCell ref="L86:L91"/>
    <mergeCell ref="L93:L98"/>
    <mergeCell ref="L100:L105"/>
    <mergeCell ref="L107:L112"/>
    <mergeCell ref="L114:L119"/>
    <mergeCell ref="M7:M8"/>
    <mergeCell ref="M10:M11"/>
    <mergeCell ref="M13:M14"/>
    <mergeCell ref="M16:M17"/>
    <mergeCell ref="M19:M20"/>
    <mergeCell ref="M22:M23"/>
    <mergeCell ref="M25:M26"/>
    <mergeCell ref="M28:M29"/>
    <mergeCell ref="M31:M32"/>
    <mergeCell ref="M34:M35"/>
    <mergeCell ref="M37:M38"/>
    <mergeCell ref="M40:M41"/>
    <mergeCell ref="M44:M49"/>
    <mergeCell ref="M51:M56"/>
    <mergeCell ref="M58:M63"/>
    <mergeCell ref="M65:M70"/>
    <mergeCell ref="M72:M77"/>
    <mergeCell ref="M79:M84"/>
    <mergeCell ref="M86:M91"/>
    <mergeCell ref="M93:M98"/>
    <mergeCell ref="M100:M105"/>
    <mergeCell ref="M107:M112"/>
    <mergeCell ref="M114:M119"/>
    <mergeCell ref="L7:L8"/>
    <mergeCell ref="L10:L11"/>
    <mergeCell ref="L13:L14"/>
    <mergeCell ref="L16:L17"/>
    <mergeCell ref="L19:L20"/>
    <mergeCell ref="L22:L23"/>
    <mergeCell ref="L25:L26"/>
    <mergeCell ref="L28:L29"/>
    <mergeCell ref="L31:L32"/>
    <mergeCell ref="L34:L35"/>
    <mergeCell ref="L37:L38"/>
    <mergeCell ref="L40:L41"/>
    <mergeCell ref="L44:L49"/>
    <mergeCell ref="L51:L56"/>
    <mergeCell ref="L58:L63"/>
    <mergeCell ref="L65:L70"/>
    <mergeCell ref="L72:L77"/>
    <mergeCell ref="J72:J77"/>
    <mergeCell ref="J79:J84"/>
    <mergeCell ref="J86:J91"/>
    <mergeCell ref="J93:J98"/>
    <mergeCell ref="J100:J105"/>
    <mergeCell ref="J107:J112"/>
    <mergeCell ref="J114:J119"/>
    <mergeCell ref="K7:K8"/>
    <mergeCell ref="K10:K11"/>
    <mergeCell ref="K13:K14"/>
    <mergeCell ref="K16:K17"/>
    <mergeCell ref="K19:K20"/>
    <mergeCell ref="K22:K23"/>
    <mergeCell ref="K25:K26"/>
    <mergeCell ref="K28:K29"/>
    <mergeCell ref="K31:K32"/>
    <mergeCell ref="K34:K35"/>
    <mergeCell ref="K37:K38"/>
    <mergeCell ref="K40:K41"/>
    <mergeCell ref="K44:K49"/>
    <mergeCell ref="K51:K56"/>
    <mergeCell ref="K58:K63"/>
    <mergeCell ref="K65:K70"/>
    <mergeCell ref="K72:K77"/>
    <mergeCell ref="K79:K84"/>
    <mergeCell ref="K86:K91"/>
    <mergeCell ref="K93:K98"/>
    <mergeCell ref="K100:K105"/>
    <mergeCell ref="K107:K112"/>
    <mergeCell ref="K114:K119"/>
    <mergeCell ref="J3:J4"/>
    <mergeCell ref="J7:J8"/>
    <mergeCell ref="J10:J11"/>
    <mergeCell ref="J13:J14"/>
    <mergeCell ref="J16:J17"/>
    <mergeCell ref="J19:J20"/>
    <mergeCell ref="J22:J23"/>
    <mergeCell ref="J25:J26"/>
    <mergeCell ref="J28:J29"/>
    <mergeCell ref="J31:J32"/>
    <mergeCell ref="J34:J35"/>
    <mergeCell ref="J37:J38"/>
    <mergeCell ref="J40:J41"/>
    <mergeCell ref="J44:J49"/>
    <mergeCell ref="J51:J56"/>
    <mergeCell ref="J58:J63"/>
    <mergeCell ref="J65:J70"/>
    <mergeCell ref="H79:H84"/>
    <mergeCell ref="H86:H91"/>
    <mergeCell ref="H93:H98"/>
    <mergeCell ref="H100:H105"/>
    <mergeCell ref="H107:H112"/>
    <mergeCell ref="H114:H119"/>
    <mergeCell ref="I7:I8"/>
    <mergeCell ref="I10:I11"/>
    <mergeCell ref="I13:I14"/>
    <mergeCell ref="I16:I17"/>
    <mergeCell ref="I19:I20"/>
    <mergeCell ref="I22:I23"/>
    <mergeCell ref="I25:I26"/>
    <mergeCell ref="I28:I29"/>
    <mergeCell ref="I31:I32"/>
    <mergeCell ref="I34:I35"/>
    <mergeCell ref="I37:I38"/>
    <mergeCell ref="I40:I41"/>
    <mergeCell ref="I44:I49"/>
    <mergeCell ref="I51:I56"/>
    <mergeCell ref="I58:I63"/>
    <mergeCell ref="I65:I70"/>
    <mergeCell ref="I72:I77"/>
    <mergeCell ref="I79:I84"/>
    <mergeCell ref="I86:I91"/>
    <mergeCell ref="I93:I98"/>
    <mergeCell ref="I100:I105"/>
    <mergeCell ref="I107:I112"/>
    <mergeCell ref="I114:I119"/>
    <mergeCell ref="H7:H8"/>
    <mergeCell ref="H10:H11"/>
    <mergeCell ref="H13:H14"/>
    <mergeCell ref="H16:H17"/>
    <mergeCell ref="H19:H20"/>
    <mergeCell ref="H22:H23"/>
    <mergeCell ref="H25:H26"/>
    <mergeCell ref="H28:H29"/>
    <mergeCell ref="H31:H32"/>
    <mergeCell ref="H34:H35"/>
    <mergeCell ref="H37:H38"/>
    <mergeCell ref="H40:H41"/>
    <mergeCell ref="H44:H49"/>
    <mergeCell ref="H51:H56"/>
    <mergeCell ref="H58:H63"/>
    <mergeCell ref="H65:H70"/>
    <mergeCell ref="H72:H77"/>
    <mergeCell ref="F93:F98"/>
    <mergeCell ref="F100:F105"/>
    <mergeCell ref="F107:F112"/>
    <mergeCell ref="F114:F119"/>
    <mergeCell ref="G7:G8"/>
    <mergeCell ref="G10:G11"/>
    <mergeCell ref="G13:G14"/>
    <mergeCell ref="G16:G17"/>
    <mergeCell ref="G19:G20"/>
    <mergeCell ref="G22:G23"/>
    <mergeCell ref="G25:G26"/>
    <mergeCell ref="G28:G29"/>
    <mergeCell ref="G31:G32"/>
    <mergeCell ref="G34:G35"/>
    <mergeCell ref="G37:G38"/>
    <mergeCell ref="G40:G41"/>
    <mergeCell ref="G44:G49"/>
    <mergeCell ref="G51:G56"/>
    <mergeCell ref="G58:G63"/>
    <mergeCell ref="G65:G70"/>
    <mergeCell ref="G72:G77"/>
    <mergeCell ref="G79:G84"/>
    <mergeCell ref="G86:G91"/>
    <mergeCell ref="G93:G98"/>
    <mergeCell ref="G100:G105"/>
    <mergeCell ref="G107:G112"/>
    <mergeCell ref="G114:G119"/>
    <mergeCell ref="F3:F4"/>
    <mergeCell ref="F7:F8"/>
    <mergeCell ref="F10:F11"/>
    <mergeCell ref="F13:F14"/>
    <mergeCell ref="F16:F17"/>
    <mergeCell ref="F19:F20"/>
    <mergeCell ref="F22:F23"/>
    <mergeCell ref="F25:F26"/>
    <mergeCell ref="F28:F29"/>
    <mergeCell ref="F31:F32"/>
    <mergeCell ref="F34:F35"/>
    <mergeCell ref="F37:F38"/>
    <mergeCell ref="F40:F41"/>
    <mergeCell ref="F44:F49"/>
    <mergeCell ref="F51:F56"/>
    <mergeCell ref="F58:F63"/>
    <mergeCell ref="F65:F70"/>
    <mergeCell ref="E13:E14"/>
    <mergeCell ref="E16:E17"/>
    <mergeCell ref="E19:E20"/>
    <mergeCell ref="E22:E23"/>
    <mergeCell ref="E25:E26"/>
    <mergeCell ref="E28:E29"/>
    <mergeCell ref="E31:E32"/>
    <mergeCell ref="E34:E35"/>
    <mergeCell ref="E37:E38"/>
    <mergeCell ref="E40:E41"/>
    <mergeCell ref="E44:E49"/>
    <mergeCell ref="E51:E56"/>
    <mergeCell ref="E58:E63"/>
    <mergeCell ref="E65:E70"/>
    <mergeCell ref="E72:E77"/>
    <mergeCell ref="E79:E84"/>
    <mergeCell ref="E86:E91"/>
    <mergeCell ref="D19:D20"/>
    <mergeCell ref="D22:D23"/>
    <mergeCell ref="D25:D26"/>
    <mergeCell ref="D28:D29"/>
    <mergeCell ref="D31:D32"/>
    <mergeCell ref="D34:D35"/>
    <mergeCell ref="D37:D38"/>
    <mergeCell ref="D40:D41"/>
    <mergeCell ref="D44:D49"/>
    <mergeCell ref="D51:D56"/>
    <mergeCell ref="D58:D63"/>
    <mergeCell ref="D65:D70"/>
    <mergeCell ref="D72:D77"/>
    <mergeCell ref="D79:D84"/>
    <mergeCell ref="D86:D91"/>
    <mergeCell ref="D93:D98"/>
    <mergeCell ref="D100:D105"/>
    <mergeCell ref="C19:C20"/>
    <mergeCell ref="C22:C23"/>
    <mergeCell ref="C25:C26"/>
    <mergeCell ref="C28:C29"/>
    <mergeCell ref="C31:C32"/>
    <mergeCell ref="C34:C35"/>
    <mergeCell ref="C37:C38"/>
    <mergeCell ref="C40:C41"/>
    <mergeCell ref="C44:C49"/>
    <mergeCell ref="C51:C56"/>
    <mergeCell ref="C58:C63"/>
    <mergeCell ref="C65:C70"/>
    <mergeCell ref="C72:C77"/>
    <mergeCell ref="C79:C84"/>
    <mergeCell ref="C86:C91"/>
    <mergeCell ref="C93:C98"/>
    <mergeCell ref="C100:C105"/>
    <mergeCell ref="A136:A141"/>
    <mergeCell ref="A146:A149"/>
    <mergeCell ref="A163:A166"/>
    <mergeCell ref="A174:A177"/>
    <mergeCell ref="B7:B8"/>
    <mergeCell ref="B10:B11"/>
    <mergeCell ref="B13:B14"/>
    <mergeCell ref="B16:B17"/>
    <mergeCell ref="B19:B20"/>
    <mergeCell ref="B22:B23"/>
    <mergeCell ref="B25:B26"/>
    <mergeCell ref="B28:B29"/>
    <mergeCell ref="B31:B32"/>
    <mergeCell ref="B34:B35"/>
    <mergeCell ref="B37:B38"/>
    <mergeCell ref="B40:B41"/>
    <mergeCell ref="B44:B49"/>
    <mergeCell ref="B51:B56"/>
    <mergeCell ref="B58:B63"/>
    <mergeCell ref="B65:B70"/>
    <mergeCell ref="B72:B77"/>
    <mergeCell ref="B79:B84"/>
    <mergeCell ref="B86:B91"/>
    <mergeCell ref="B93:B98"/>
    <mergeCell ref="B100:B105"/>
    <mergeCell ref="B107:B112"/>
    <mergeCell ref="B114:B119"/>
    <mergeCell ref="B129:S132"/>
    <mergeCell ref="B174:S175"/>
    <mergeCell ref="A19:A20"/>
    <mergeCell ref="A22:A23"/>
    <mergeCell ref="A25:A26"/>
    <mergeCell ref="A28:A29"/>
    <mergeCell ref="A31:A32"/>
    <mergeCell ref="A34:A35"/>
    <mergeCell ref="A37:A38"/>
    <mergeCell ref="A40:A41"/>
    <mergeCell ref="A44:A49"/>
    <mergeCell ref="A51:A56"/>
    <mergeCell ref="A58:A63"/>
    <mergeCell ref="A65:A70"/>
    <mergeCell ref="A72:A77"/>
    <mergeCell ref="A79:A84"/>
    <mergeCell ref="A86:A91"/>
    <mergeCell ref="A93:A98"/>
    <mergeCell ref="A100:A105"/>
    <mergeCell ref="B183:D183"/>
    <mergeCell ref="E183:G183"/>
    <mergeCell ref="H183:J183"/>
    <mergeCell ref="K183:M183"/>
    <mergeCell ref="N183:P183"/>
    <mergeCell ref="Q183:S183"/>
    <mergeCell ref="T183:V183"/>
    <mergeCell ref="W183:Y183"/>
    <mergeCell ref="Z183:AB183"/>
    <mergeCell ref="AC183:AE183"/>
    <mergeCell ref="AF183:AG183"/>
    <mergeCell ref="AH183:AI183"/>
    <mergeCell ref="AJ183:AL183"/>
    <mergeCell ref="AM183:AO183"/>
    <mergeCell ref="AP183:AR183"/>
    <mergeCell ref="AS183:AV183"/>
    <mergeCell ref="AW183:AY183"/>
    <mergeCell ref="B182:D182"/>
    <mergeCell ref="E182:G182"/>
    <mergeCell ref="H182:J182"/>
    <mergeCell ref="K182:M182"/>
    <mergeCell ref="N182:P182"/>
    <mergeCell ref="Q182:S182"/>
    <mergeCell ref="T182:V182"/>
    <mergeCell ref="W182:Y182"/>
    <mergeCell ref="Z182:AB182"/>
    <mergeCell ref="AC182:AE182"/>
    <mergeCell ref="AF182:AG182"/>
    <mergeCell ref="AH182:AI182"/>
    <mergeCell ref="AJ182:AL182"/>
    <mergeCell ref="AM182:AO182"/>
    <mergeCell ref="AP182:AR182"/>
    <mergeCell ref="AS182:AV182"/>
    <mergeCell ref="AW182:AY182"/>
    <mergeCell ref="B181:D181"/>
    <mergeCell ref="E181:G181"/>
    <mergeCell ref="H181:J181"/>
    <mergeCell ref="K181:M181"/>
    <mergeCell ref="N181:P181"/>
    <mergeCell ref="Q181:S181"/>
    <mergeCell ref="T181:V181"/>
    <mergeCell ref="W181:Y181"/>
    <mergeCell ref="Z181:AB181"/>
    <mergeCell ref="AC181:AE181"/>
    <mergeCell ref="AF181:AG181"/>
    <mergeCell ref="AH181:AI181"/>
    <mergeCell ref="AJ181:AL181"/>
    <mergeCell ref="AM181:AO181"/>
    <mergeCell ref="AP181:AR181"/>
    <mergeCell ref="AS181:AV181"/>
    <mergeCell ref="AW181:AY181"/>
    <mergeCell ref="B180:D180"/>
    <mergeCell ref="E180:G180"/>
    <mergeCell ref="H180:J180"/>
    <mergeCell ref="K180:M180"/>
    <mergeCell ref="N180:P180"/>
    <mergeCell ref="Q180:S180"/>
    <mergeCell ref="T180:V180"/>
    <mergeCell ref="W180:Y180"/>
    <mergeCell ref="Z180:AB180"/>
    <mergeCell ref="AC180:AE180"/>
    <mergeCell ref="AF180:AG180"/>
    <mergeCell ref="AH180:AI180"/>
    <mergeCell ref="AJ180:AL180"/>
    <mergeCell ref="AM180:AO180"/>
    <mergeCell ref="AP180:AR180"/>
    <mergeCell ref="AS180:AV180"/>
    <mergeCell ref="AW180:AY180"/>
    <mergeCell ref="AS178:AV178"/>
    <mergeCell ref="AW178:AY178"/>
    <mergeCell ref="B179:D179"/>
    <mergeCell ref="E179:G179"/>
    <mergeCell ref="H179:J179"/>
    <mergeCell ref="K179:M179"/>
    <mergeCell ref="N179:P179"/>
    <mergeCell ref="Q179:S179"/>
    <mergeCell ref="T179:V179"/>
    <mergeCell ref="W179:Y179"/>
    <mergeCell ref="Z179:AB179"/>
    <mergeCell ref="AC179:AE179"/>
    <mergeCell ref="AF179:AG179"/>
    <mergeCell ref="AH179:AI179"/>
    <mergeCell ref="AJ179:AL179"/>
    <mergeCell ref="AM179:AO179"/>
    <mergeCell ref="AP179:AR179"/>
    <mergeCell ref="AS179:AV179"/>
    <mergeCell ref="AW179:AY179"/>
    <mergeCell ref="AM177:AO177"/>
    <mergeCell ref="AP177:AR177"/>
    <mergeCell ref="B178:D178"/>
    <mergeCell ref="E178:G178"/>
    <mergeCell ref="H178:J178"/>
    <mergeCell ref="K178:M178"/>
    <mergeCell ref="N178:P178"/>
    <mergeCell ref="Q178:S178"/>
    <mergeCell ref="T178:V178"/>
    <mergeCell ref="W178:Y178"/>
    <mergeCell ref="Z178:AB178"/>
    <mergeCell ref="AC178:AE178"/>
    <mergeCell ref="AF178:AG178"/>
    <mergeCell ref="AH178:AI178"/>
    <mergeCell ref="AJ178:AL178"/>
    <mergeCell ref="AM178:AO178"/>
    <mergeCell ref="AP178:AR178"/>
    <mergeCell ref="AC174:AI174"/>
    <mergeCell ref="AJ174:AL174"/>
    <mergeCell ref="AC175:AI175"/>
    <mergeCell ref="B176:G176"/>
    <mergeCell ref="H176:M176"/>
    <mergeCell ref="N176:S176"/>
    <mergeCell ref="T176:V176"/>
    <mergeCell ref="W176:Y176"/>
    <mergeCell ref="Z176:AB176"/>
    <mergeCell ref="AC176:AE176"/>
    <mergeCell ref="AF176:AG176"/>
    <mergeCell ref="AH176:AI176"/>
    <mergeCell ref="B177:D177"/>
    <mergeCell ref="E177:G177"/>
    <mergeCell ref="H177:J177"/>
    <mergeCell ref="K177:M177"/>
    <mergeCell ref="N177:P177"/>
    <mergeCell ref="Q177:S177"/>
    <mergeCell ref="T177:V177"/>
    <mergeCell ref="W177:Y177"/>
    <mergeCell ref="Z177:AB177"/>
    <mergeCell ref="AC177:AE177"/>
    <mergeCell ref="AF177:AG177"/>
    <mergeCell ref="AH177:AI177"/>
    <mergeCell ref="AJ177:AL177"/>
    <mergeCell ref="AJ175:AL176"/>
    <mergeCell ref="T174:AB175"/>
    <mergeCell ref="AW171:AY171"/>
    <mergeCell ref="AZ171:BC171"/>
    <mergeCell ref="BD171:BF171"/>
    <mergeCell ref="B172:D172"/>
    <mergeCell ref="E172:G172"/>
    <mergeCell ref="H172:J172"/>
    <mergeCell ref="K172:M172"/>
    <mergeCell ref="N172:P172"/>
    <mergeCell ref="Q172:S172"/>
    <mergeCell ref="T172:V172"/>
    <mergeCell ref="W172:Y172"/>
    <mergeCell ref="Z172:AB172"/>
    <mergeCell ref="AC172:AE172"/>
    <mergeCell ref="AF172:AG172"/>
    <mergeCell ref="AH172:AI172"/>
    <mergeCell ref="AJ172:AL172"/>
    <mergeCell ref="AM172:AN172"/>
    <mergeCell ref="AO172:AP172"/>
    <mergeCell ref="AQ172:AS172"/>
    <mergeCell ref="AT172:AV172"/>
    <mergeCell ref="AW172:AY172"/>
    <mergeCell ref="AZ172:BC172"/>
    <mergeCell ref="BD172:BF172"/>
    <mergeCell ref="B171:D171"/>
    <mergeCell ref="E171:G171"/>
    <mergeCell ref="H171:J171"/>
    <mergeCell ref="K171:M171"/>
    <mergeCell ref="N171:P171"/>
    <mergeCell ref="Q171:S171"/>
    <mergeCell ref="T171:V171"/>
    <mergeCell ref="W171:Y171"/>
    <mergeCell ref="Z171:AB171"/>
    <mergeCell ref="AC171:AE171"/>
    <mergeCell ref="AF171:AG171"/>
    <mergeCell ref="AH171:AI171"/>
    <mergeCell ref="AJ171:AL171"/>
    <mergeCell ref="AM171:AN171"/>
    <mergeCell ref="AO171:AP171"/>
    <mergeCell ref="AQ171:AS171"/>
    <mergeCell ref="AT171:AV171"/>
    <mergeCell ref="AW169:AY169"/>
    <mergeCell ref="AZ169:BC169"/>
    <mergeCell ref="BD169:BF169"/>
    <mergeCell ref="B170:D170"/>
    <mergeCell ref="E170:G170"/>
    <mergeCell ref="H170:J170"/>
    <mergeCell ref="K170:M170"/>
    <mergeCell ref="N170:P170"/>
    <mergeCell ref="Q170:S170"/>
    <mergeCell ref="T170:V170"/>
    <mergeCell ref="W170:Y170"/>
    <mergeCell ref="Z170:AB170"/>
    <mergeCell ref="AC170:AE170"/>
    <mergeCell ref="AF170:AG170"/>
    <mergeCell ref="AH170:AI170"/>
    <mergeCell ref="AJ170:AL170"/>
    <mergeCell ref="AM170:AN170"/>
    <mergeCell ref="AO170:AP170"/>
    <mergeCell ref="AQ170:AS170"/>
    <mergeCell ref="AT170:AV170"/>
    <mergeCell ref="AW170:AY170"/>
    <mergeCell ref="AZ170:BC170"/>
    <mergeCell ref="BD170:BF170"/>
    <mergeCell ref="B169:D169"/>
    <mergeCell ref="E169:G169"/>
    <mergeCell ref="H169:J169"/>
    <mergeCell ref="K169:M169"/>
    <mergeCell ref="N169:P169"/>
    <mergeCell ref="Q169:S169"/>
    <mergeCell ref="T169:V169"/>
    <mergeCell ref="W169:Y169"/>
    <mergeCell ref="Z169:AB169"/>
    <mergeCell ref="AC169:AE169"/>
    <mergeCell ref="AF169:AG169"/>
    <mergeCell ref="AH169:AI169"/>
    <mergeCell ref="AJ169:AL169"/>
    <mergeCell ref="AM169:AN169"/>
    <mergeCell ref="AO169:AP169"/>
    <mergeCell ref="AQ169:AS169"/>
    <mergeCell ref="AT169:AV169"/>
    <mergeCell ref="AZ167:BC167"/>
    <mergeCell ref="BD167:BF167"/>
    <mergeCell ref="B168:D168"/>
    <mergeCell ref="E168:G168"/>
    <mergeCell ref="H168:J168"/>
    <mergeCell ref="K168:M168"/>
    <mergeCell ref="N168:P168"/>
    <mergeCell ref="Q168:S168"/>
    <mergeCell ref="T168:V168"/>
    <mergeCell ref="W168:Y168"/>
    <mergeCell ref="Z168:AB168"/>
    <mergeCell ref="AC168:AE168"/>
    <mergeCell ref="AF168:AG168"/>
    <mergeCell ref="AH168:AI168"/>
    <mergeCell ref="AJ168:AL168"/>
    <mergeCell ref="AM168:AN168"/>
    <mergeCell ref="AO168:AP168"/>
    <mergeCell ref="AQ168:AS168"/>
    <mergeCell ref="AT168:AV168"/>
    <mergeCell ref="AW168:AY168"/>
    <mergeCell ref="AZ168:BC168"/>
    <mergeCell ref="BD168:BF168"/>
    <mergeCell ref="AT166:AV166"/>
    <mergeCell ref="AW166:AY166"/>
    <mergeCell ref="B167:D167"/>
    <mergeCell ref="E167:G167"/>
    <mergeCell ref="H167:J167"/>
    <mergeCell ref="K167:M167"/>
    <mergeCell ref="N167:P167"/>
    <mergeCell ref="Q167:S167"/>
    <mergeCell ref="T167:V167"/>
    <mergeCell ref="W167:Y167"/>
    <mergeCell ref="Z167:AB167"/>
    <mergeCell ref="AC167:AE167"/>
    <mergeCell ref="AF167:AG167"/>
    <mergeCell ref="AH167:AI167"/>
    <mergeCell ref="AJ167:AL167"/>
    <mergeCell ref="AM167:AN167"/>
    <mergeCell ref="AO167:AP167"/>
    <mergeCell ref="AQ167:AS167"/>
    <mergeCell ref="AT167:AV167"/>
    <mergeCell ref="AW167:AY167"/>
    <mergeCell ref="AC163:AP163"/>
    <mergeCell ref="AQ163:AS163"/>
    <mergeCell ref="AC164:AI164"/>
    <mergeCell ref="AJ164:AP164"/>
    <mergeCell ref="B165:G165"/>
    <mergeCell ref="H165:M165"/>
    <mergeCell ref="N165:S165"/>
    <mergeCell ref="T165:V165"/>
    <mergeCell ref="W165:Y165"/>
    <mergeCell ref="Z165:AB165"/>
    <mergeCell ref="AC165:AE165"/>
    <mergeCell ref="AF165:AG165"/>
    <mergeCell ref="AH165:AI165"/>
    <mergeCell ref="AJ165:AL165"/>
    <mergeCell ref="AM165:AN165"/>
    <mergeCell ref="AO165:AP165"/>
    <mergeCell ref="B166:D166"/>
    <mergeCell ref="E166:G166"/>
    <mergeCell ref="H166:J166"/>
    <mergeCell ref="K166:M166"/>
    <mergeCell ref="N166:P166"/>
    <mergeCell ref="Q166:S166"/>
    <mergeCell ref="T166:V166"/>
    <mergeCell ref="W166:Y166"/>
    <mergeCell ref="Z166:AB166"/>
    <mergeCell ref="AC166:AE166"/>
    <mergeCell ref="AF166:AG166"/>
    <mergeCell ref="AH166:AI166"/>
    <mergeCell ref="AJ166:AL166"/>
    <mergeCell ref="AM166:AN166"/>
    <mergeCell ref="AO166:AP166"/>
    <mergeCell ref="AQ166:AS166"/>
    <mergeCell ref="AW160:AY160"/>
    <mergeCell ref="AZ160:BB160"/>
    <mergeCell ref="BC160:BF160"/>
    <mergeCell ref="BG160:BI160"/>
    <mergeCell ref="B161:D161"/>
    <mergeCell ref="E161:G161"/>
    <mergeCell ref="H161:J161"/>
    <mergeCell ref="K161:M161"/>
    <mergeCell ref="N161:P161"/>
    <mergeCell ref="Q161:S161"/>
    <mergeCell ref="T161:V161"/>
    <mergeCell ref="W161:Y161"/>
    <mergeCell ref="Z161:AB161"/>
    <mergeCell ref="AC161:AE161"/>
    <mergeCell ref="AF161:AG161"/>
    <mergeCell ref="AH161:AI161"/>
    <mergeCell ref="AJ161:AL161"/>
    <mergeCell ref="AM161:AN161"/>
    <mergeCell ref="AO161:AP161"/>
    <mergeCell ref="AQ161:AS161"/>
    <mergeCell ref="AT161:AV161"/>
    <mergeCell ref="AW161:AY161"/>
    <mergeCell ref="AZ161:BB161"/>
    <mergeCell ref="BC161:BF161"/>
    <mergeCell ref="BG161:BI161"/>
    <mergeCell ref="B160:D160"/>
    <mergeCell ref="E160:G160"/>
    <mergeCell ref="H160:J160"/>
    <mergeCell ref="K160:M160"/>
    <mergeCell ref="N160:P160"/>
    <mergeCell ref="Q160:S160"/>
    <mergeCell ref="T160:V160"/>
    <mergeCell ref="W160:Y160"/>
    <mergeCell ref="Z160:AB160"/>
    <mergeCell ref="AC160:AE160"/>
    <mergeCell ref="AF160:AG160"/>
    <mergeCell ref="AH160:AI160"/>
    <mergeCell ref="AJ160:AL160"/>
    <mergeCell ref="AM160:AN160"/>
    <mergeCell ref="AO160:AP160"/>
    <mergeCell ref="AQ160:AS160"/>
    <mergeCell ref="AT160:AV160"/>
    <mergeCell ref="AW158:AY158"/>
    <mergeCell ref="AZ158:BB158"/>
    <mergeCell ref="BC158:BF158"/>
    <mergeCell ref="BG158:BI158"/>
    <mergeCell ref="B159:D159"/>
    <mergeCell ref="E159:G159"/>
    <mergeCell ref="H159:J159"/>
    <mergeCell ref="K159:M159"/>
    <mergeCell ref="N159:P159"/>
    <mergeCell ref="Q159:S159"/>
    <mergeCell ref="T159:V159"/>
    <mergeCell ref="W159:Y159"/>
    <mergeCell ref="Z159:AB159"/>
    <mergeCell ref="AC159:AE159"/>
    <mergeCell ref="AF159:AG159"/>
    <mergeCell ref="AH159:AI159"/>
    <mergeCell ref="AJ159:AL159"/>
    <mergeCell ref="AM159:AN159"/>
    <mergeCell ref="AO159:AP159"/>
    <mergeCell ref="AQ159:AS159"/>
    <mergeCell ref="AT159:AV159"/>
    <mergeCell ref="AW159:AY159"/>
    <mergeCell ref="AZ159:BB159"/>
    <mergeCell ref="BC159:BF159"/>
    <mergeCell ref="BG159:BI159"/>
    <mergeCell ref="B158:D158"/>
    <mergeCell ref="E158:G158"/>
    <mergeCell ref="H158:J158"/>
    <mergeCell ref="K158:M158"/>
    <mergeCell ref="N158:P158"/>
    <mergeCell ref="Q158:S158"/>
    <mergeCell ref="T158:V158"/>
    <mergeCell ref="W158:Y158"/>
    <mergeCell ref="Z158:AB158"/>
    <mergeCell ref="AC158:AE158"/>
    <mergeCell ref="AF158:AG158"/>
    <mergeCell ref="AH158:AI158"/>
    <mergeCell ref="AJ158:AL158"/>
    <mergeCell ref="AM158:AN158"/>
    <mergeCell ref="AO158:AP158"/>
    <mergeCell ref="AQ158:AS158"/>
    <mergeCell ref="AT158:AV158"/>
    <mergeCell ref="AW156:AY156"/>
    <mergeCell ref="AZ156:BB156"/>
    <mergeCell ref="BC156:BF156"/>
    <mergeCell ref="BG156:BI156"/>
    <mergeCell ref="B157:D157"/>
    <mergeCell ref="E157:G157"/>
    <mergeCell ref="H157:J157"/>
    <mergeCell ref="K157:M157"/>
    <mergeCell ref="N157:P157"/>
    <mergeCell ref="Q157:S157"/>
    <mergeCell ref="T157:V157"/>
    <mergeCell ref="W157:Y157"/>
    <mergeCell ref="Z157:AB157"/>
    <mergeCell ref="AC157:AE157"/>
    <mergeCell ref="AF157:AG157"/>
    <mergeCell ref="AH157:AI157"/>
    <mergeCell ref="AJ157:AL157"/>
    <mergeCell ref="AM157:AN157"/>
    <mergeCell ref="AO157:AP157"/>
    <mergeCell ref="AQ157:AS157"/>
    <mergeCell ref="AT157:AV157"/>
    <mergeCell ref="AW157:AY157"/>
    <mergeCell ref="AZ157:BB157"/>
    <mergeCell ref="BC157:BF157"/>
    <mergeCell ref="BG157:BI157"/>
    <mergeCell ref="B156:D156"/>
    <mergeCell ref="E156:G156"/>
    <mergeCell ref="H156:J156"/>
    <mergeCell ref="K156:M156"/>
    <mergeCell ref="N156:P156"/>
    <mergeCell ref="Q156:S156"/>
    <mergeCell ref="T156:V156"/>
    <mergeCell ref="W156:Y156"/>
    <mergeCell ref="Z156:AB156"/>
    <mergeCell ref="AC156:AE156"/>
    <mergeCell ref="AF156:AG156"/>
    <mergeCell ref="AH156:AI156"/>
    <mergeCell ref="AJ156:AL156"/>
    <mergeCell ref="AM156:AN156"/>
    <mergeCell ref="AO156:AP156"/>
    <mergeCell ref="AQ156:AS156"/>
    <mergeCell ref="AT156:AV156"/>
    <mergeCell ref="AW154:AY154"/>
    <mergeCell ref="AZ154:BB154"/>
    <mergeCell ref="BC154:BF154"/>
    <mergeCell ref="BG154:BI154"/>
    <mergeCell ref="B155:D155"/>
    <mergeCell ref="E155:G155"/>
    <mergeCell ref="H155:J155"/>
    <mergeCell ref="K155:M155"/>
    <mergeCell ref="N155:P155"/>
    <mergeCell ref="Q155:S155"/>
    <mergeCell ref="T155:V155"/>
    <mergeCell ref="W155:Y155"/>
    <mergeCell ref="Z155:AB155"/>
    <mergeCell ref="AC155:AE155"/>
    <mergeCell ref="AF155:AG155"/>
    <mergeCell ref="AH155:AI155"/>
    <mergeCell ref="AJ155:AL155"/>
    <mergeCell ref="AM155:AN155"/>
    <mergeCell ref="AO155:AP155"/>
    <mergeCell ref="AQ155:AS155"/>
    <mergeCell ref="AT155:AV155"/>
    <mergeCell ref="AW155:AY155"/>
    <mergeCell ref="AZ155:BB155"/>
    <mergeCell ref="BC155:BF155"/>
    <mergeCell ref="BG155:BI155"/>
    <mergeCell ref="B154:D154"/>
    <mergeCell ref="E154:G154"/>
    <mergeCell ref="H154:J154"/>
    <mergeCell ref="K154:M154"/>
    <mergeCell ref="N154:P154"/>
    <mergeCell ref="Q154:S154"/>
    <mergeCell ref="T154:V154"/>
    <mergeCell ref="W154:Y154"/>
    <mergeCell ref="Z154:AB154"/>
    <mergeCell ref="AC154:AE154"/>
    <mergeCell ref="AF154:AG154"/>
    <mergeCell ref="AH154:AI154"/>
    <mergeCell ref="AJ154:AL154"/>
    <mergeCell ref="AM154:AN154"/>
    <mergeCell ref="AO154:AP154"/>
    <mergeCell ref="AQ154:AS154"/>
    <mergeCell ref="AT154:AV154"/>
    <mergeCell ref="AW152:AY152"/>
    <mergeCell ref="AZ152:BB152"/>
    <mergeCell ref="BC152:BF152"/>
    <mergeCell ref="BG152:BI152"/>
    <mergeCell ref="B153:D153"/>
    <mergeCell ref="E153:G153"/>
    <mergeCell ref="H153:J153"/>
    <mergeCell ref="K153:M153"/>
    <mergeCell ref="N153:P153"/>
    <mergeCell ref="Q153:S153"/>
    <mergeCell ref="T153:V153"/>
    <mergeCell ref="W153:Y153"/>
    <mergeCell ref="Z153:AB153"/>
    <mergeCell ref="AC153:AE153"/>
    <mergeCell ref="AF153:AG153"/>
    <mergeCell ref="AH153:AI153"/>
    <mergeCell ref="AJ153:AL153"/>
    <mergeCell ref="AM153:AN153"/>
    <mergeCell ref="AO153:AP153"/>
    <mergeCell ref="AQ153:AS153"/>
    <mergeCell ref="AT153:AV153"/>
    <mergeCell ref="AW153:AY153"/>
    <mergeCell ref="AZ153:BB153"/>
    <mergeCell ref="BC153:BF153"/>
    <mergeCell ref="BG153:BI153"/>
    <mergeCell ref="B152:D152"/>
    <mergeCell ref="E152:G152"/>
    <mergeCell ref="H152:J152"/>
    <mergeCell ref="K152:M152"/>
    <mergeCell ref="N152:P152"/>
    <mergeCell ref="Q152:S152"/>
    <mergeCell ref="T152:V152"/>
    <mergeCell ref="W152:Y152"/>
    <mergeCell ref="Z152:AB152"/>
    <mergeCell ref="AC152:AE152"/>
    <mergeCell ref="AF152:AG152"/>
    <mergeCell ref="AH152:AI152"/>
    <mergeCell ref="AJ152:AL152"/>
    <mergeCell ref="AM152:AN152"/>
    <mergeCell ref="AO152:AP152"/>
    <mergeCell ref="AQ152:AS152"/>
    <mergeCell ref="AT152:AV152"/>
    <mergeCell ref="BC150:BF150"/>
    <mergeCell ref="BG150:BI150"/>
    <mergeCell ref="B151:D151"/>
    <mergeCell ref="E151:G151"/>
    <mergeCell ref="H151:J151"/>
    <mergeCell ref="K151:M151"/>
    <mergeCell ref="N151:P151"/>
    <mergeCell ref="Q151:S151"/>
    <mergeCell ref="T151:V151"/>
    <mergeCell ref="W151:Y151"/>
    <mergeCell ref="Z151:AB151"/>
    <mergeCell ref="AC151:AE151"/>
    <mergeCell ref="AF151:AG151"/>
    <mergeCell ref="AH151:AI151"/>
    <mergeCell ref="AJ151:AL151"/>
    <mergeCell ref="AM151:AN151"/>
    <mergeCell ref="AO151:AP151"/>
    <mergeCell ref="AQ151:AS151"/>
    <mergeCell ref="AT151:AV151"/>
    <mergeCell ref="AW151:AY151"/>
    <mergeCell ref="AZ151:BB151"/>
    <mergeCell ref="BC151:BF151"/>
    <mergeCell ref="BG151:BI151"/>
    <mergeCell ref="AQ149:AS149"/>
    <mergeCell ref="AT149:AV149"/>
    <mergeCell ref="AW149:AY149"/>
    <mergeCell ref="AZ149:BB149"/>
    <mergeCell ref="B150:D150"/>
    <mergeCell ref="E150:G150"/>
    <mergeCell ref="H150:J150"/>
    <mergeCell ref="K150:M150"/>
    <mergeCell ref="N150:P150"/>
    <mergeCell ref="Q150:S150"/>
    <mergeCell ref="T150:V150"/>
    <mergeCell ref="W150:Y150"/>
    <mergeCell ref="Z150:AB150"/>
    <mergeCell ref="AC150:AE150"/>
    <mergeCell ref="AF150:AG150"/>
    <mergeCell ref="AH150:AI150"/>
    <mergeCell ref="AJ150:AL150"/>
    <mergeCell ref="AM150:AN150"/>
    <mergeCell ref="AO150:AP150"/>
    <mergeCell ref="AQ150:AS150"/>
    <mergeCell ref="AT150:AV150"/>
    <mergeCell ref="AW150:AY150"/>
    <mergeCell ref="AZ150:BB150"/>
    <mergeCell ref="AC147:AI147"/>
    <mergeCell ref="AJ147:AP147"/>
    <mergeCell ref="B148:G148"/>
    <mergeCell ref="H148:M148"/>
    <mergeCell ref="N148:S148"/>
    <mergeCell ref="T148:V148"/>
    <mergeCell ref="W148:Y148"/>
    <mergeCell ref="Z148:AB148"/>
    <mergeCell ref="AC148:AE148"/>
    <mergeCell ref="AF148:AG148"/>
    <mergeCell ref="AH148:AI148"/>
    <mergeCell ref="AJ148:AL148"/>
    <mergeCell ref="AM148:AN148"/>
    <mergeCell ref="AO148:AP148"/>
    <mergeCell ref="B149:D149"/>
    <mergeCell ref="E149:G149"/>
    <mergeCell ref="H149:J149"/>
    <mergeCell ref="K149:M149"/>
    <mergeCell ref="N149:P149"/>
    <mergeCell ref="Q149:S149"/>
    <mergeCell ref="T149:V149"/>
    <mergeCell ref="W149:Y149"/>
    <mergeCell ref="Z149:AB149"/>
    <mergeCell ref="AC149:AE149"/>
    <mergeCell ref="AF149:AG149"/>
    <mergeCell ref="AH149:AI149"/>
    <mergeCell ref="AJ149:AL149"/>
    <mergeCell ref="AM149:AN149"/>
    <mergeCell ref="AO149:AP149"/>
    <mergeCell ref="AV143:AW143"/>
    <mergeCell ref="AX143:AZ143"/>
    <mergeCell ref="BA143:BC143"/>
    <mergeCell ref="BD143:BF143"/>
    <mergeCell ref="BG143:BI143"/>
    <mergeCell ref="B144:S144"/>
    <mergeCell ref="T144:AB144"/>
    <mergeCell ref="AC144:AI144"/>
    <mergeCell ref="AJ144:AP144"/>
    <mergeCell ref="AQ144:AW144"/>
    <mergeCell ref="AX144:BC144"/>
    <mergeCell ref="BD144:BF144"/>
    <mergeCell ref="BG144:BI144"/>
    <mergeCell ref="A145:BE145"/>
    <mergeCell ref="BF145:BL145"/>
    <mergeCell ref="AC146:AP146"/>
    <mergeCell ref="AQ146:AV146"/>
    <mergeCell ref="B143:D143"/>
    <mergeCell ref="E143:G143"/>
    <mergeCell ref="H143:J143"/>
    <mergeCell ref="K143:M143"/>
    <mergeCell ref="N143:P143"/>
    <mergeCell ref="Q143:S143"/>
    <mergeCell ref="T143:V143"/>
    <mergeCell ref="W143:Y143"/>
    <mergeCell ref="Z143:AB143"/>
    <mergeCell ref="AC143:AE143"/>
    <mergeCell ref="AF143:AG143"/>
    <mergeCell ref="AH143:AI143"/>
    <mergeCell ref="AJ143:AL143"/>
    <mergeCell ref="AM143:AN143"/>
    <mergeCell ref="AO143:AP143"/>
    <mergeCell ref="AQ143:AS143"/>
    <mergeCell ref="AT143:AU143"/>
    <mergeCell ref="AV141:AW141"/>
    <mergeCell ref="AX141:AZ141"/>
    <mergeCell ref="BA141:BC141"/>
    <mergeCell ref="BD141:BF141"/>
    <mergeCell ref="BG141:BI141"/>
    <mergeCell ref="B142:D142"/>
    <mergeCell ref="E142:G142"/>
    <mergeCell ref="H142:J142"/>
    <mergeCell ref="K142:M142"/>
    <mergeCell ref="N142:P142"/>
    <mergeCell ref="Q142:S142"/>
    <mergeCell ref="T142:V142"/>
    <mergeCell ref="W142:Y142"/>
    <mergeCell ref="Z142:AB142"/>
    <mergeCell ref="AC142:AE142"/>
    <mergeCell ref="AF142:AG142"/>
    <mergeCell ref="AH142:AI142"/>
    <mergeCell ref="AJ142:AL142"/>
    <mergeCell ref="AM142:AN142"/>
    <mergeCell ref="AO142:AP142"/>
    <mergeCell ref="AQ142:AS142"/>
    <mergeCell ref="AT142:AU142"/>
    <mergeCell ref="AV142:AW142"/>
    <mergeCell ref="AX142:AZ142"/>
    <mergeCell ref="BA142:BC142"/>
    <mergeCell ref="BD142:BF142"/>
    <mergeCell ref="BG142:BI142"/>
    <mergeCell ref="B141:D141"/>
    <mergeCell ref="E141:G141"/>
    <mergeCell ref="H141:J141"/>
    <mergeCell ref="K141:M141"/>
    <mergeCell ref="N141:P141"/>
    <mergeCell ref="Q141:S141"/>
    <mergeCell ref="T141:V141"/>
    <mergeCell ref="W141:Y141"/>
    <mergeCell ref="Z141:AB141"/>
    <mergeCell ref="AC141:AE141"/>
    <mergeCell ref="AF141:AG141"/>
    <mergeCell ref="AH141:AI141"/>
    <mergeCell ref="AJ141:AL141"/>
    <mergeCell ref="AM141:AN141"/>
    <mergeCell ref="AO141:AP141"/>
    <mergeCell ref="AQ141:AS141"/>
    <mergeCell ref="AT141:AU141"/>
    <mergeCell ref="AV139:AW139"/>
    <mergeCell ref="AX139:AZ139"/>
    <mergeCell ref="BA139:BC139"/>
    <mergeCell ref="BD139:BF139"/>
    <mergeCell ref="BG139:BI139"/>
    <mergeCell ref="B140:D140"/>
    <mergeCell ref="E140:G140"/>
    <mergeCell ref="H140:J140"/>
    <mergeCell ref="K140:M140"/>
    <mergeCell ref="N140:P140"/>
    <mergeCell ref="Q140:S140"/>
    <mergeCell ref="T140:V140"/>
    <mergeCell ref="W140:Y140"/>
    <mergeCell ref="Z140:AB140"/>
    <mergeCell ref="AC140:AE140"/>
    <mergeCell ref="AF140:AG140"/>
    <mergeCell ref="AH140:AI140"/>
    <mergeCell ref="AJ140:AL140"/>
    <mergeCell ref="AM140:AN140"/>
    <mergeCell ref="AO140:AP140"/>
    <mergeCell ref="AQ140:AS140"/>
    <mergeCell ref="AT140:AU140"/>
    <mergeCell ref="AV140:AW140"/>
    <mergeCell ref="AX140:AZ140"/>
    <mergeCell ref="BA140:BC140"/>
    <mergeCell ref="BD140:BF140"/>
    <mergeCell ref="BG140:BI140"/>
    <mergeCell ref="B139:D139"/>
    <mergeCell ref="E139:G139"/>
    <mergeCell ref="H139:J139"/>
    <mergeCell ref="K139:M139"/>
    <mergeCell ref="N139:P139"/>
    <mergeCell ref="Q139:S139"/>
    <mergeCell ref="T139:V139"/>
    <mergeCell ref="W139:Y139"/>
    <mergeCell ref="Z139:AB139"/>
    <mergeCell ref="AC139:AE139"/>
    <mergeCell ref="AF139:AG139"/>
    <mergeCell ref="AH139:AI139"/>
    <mergeCell ref="AJ139:AL139"/>
    <mergeCell ref="AM139:AN139"/>
    <mergeCell ref="AO139:AP139"/>
    <mergeCell ref="AQ139:AS139"/>
    <mergeCell ref="AT139:AU139"/>
    <mergeCell ref="AT137:AU137"/>
    <mergeCell ref="AV137:AW137"/>
    <mergeCell ref="AX137:AZ137"/>
    <mergeCell ref="BA137:BC137"/>
    <mergeCell ref="BD137:BF137"/>
    <mergeCell ref="BG137:BI137"/>
    <mergeCell ref="B138:D138"/>
    <mergeCell ref="E138:G138"/>
    <mergeCell ref="H138:J138"/>
    <mergeCell ref="K138:M138"/>
    <mergeCell ref="N138:P138"/>
    <mergeCell ref="Q138:S138"/>
    <mergeCell ref="T138:V138"/>
    <mergeCell ref="W138:Y138"/>
    <mergeCell ref="Z138:AB138"/>
    <mergeCell ref="AC138:AE138"/>
    <mergeCell ref="AF138:AG138"/>
    <mergeCell ref="AH138:AI138"/>
    <mergeCell ref="AJ138:AL138"/>
    <mergeCell ref="AM138:AN138"/>
    <mergeCell ref="AO138:AP138"/>
    <mergeCell ref="AQ138:AS138"/>
    <mergeCell ref="AT138:AU138"/>
    <mergeCell ref="AV138:AW138"/>
    <mergeCell ref="AX138:AZ138"/>
    <mergeCell ref="BA138:BC138"/>
    <mergeCell ref="BD138:BF138"/>
    <mergeCell ref="BG138:BI138"/>
    <mergeCell ref="B135:S135"/>
    <mergeCell ref="T135:AB135"/>
    <mergeCell ref="AC135:AI135"/>
    <mergeCell ref="AJ135:AP135"/>
    <mergeCell ref="AQ135:AW135"/>
    <mergeCell ref="AX135:BC135"/>
    <mergeCell ref="BD135:BF135"/>
    <mergeCell ref="BG135:BI135"/>
    <mergeCell ref="B136:S136"/>
    <mergeCell ref="T136:AB136"/>
    <mergeCell ref="AC136:AI136"/>
    <mergeCell ref="AJ136:AP136"/>
    <mergeCell ref="AQ136:AW136"/>
    <mergeCell ref="AX136:BC136"/>
    <mergeCell ref="BD136:BF136"/>
    <mergeCell ref="BG136:BI136"/>
    <mergeCell ref="B137:D137"/>
    <mergeCell ref="E137:G137"/>
    <mergeCell ref="H137:J137"/>
    <mergeCell ref="K137:M137"/>
    <mergeCell ref="N137:P137"/>
    <mergeCell ref="Q137:S137"/>
    <mergeCell ref="T137:V137"/>
    <mergeCell ref="W137:Y137"/>
    <mergeCell ref="Z137:AB137"/>
    <mergeCell ref="AC137:AE137"/>
    <mergeCell ref="AF137:AG137"/>
    <mergeCell ref="AH137:AI137"/>
    <mergeCell ref="AJ137:AL137"/>
    <mergeCell ref="AM137:AN137"/>
    <mergeCell ref="AO137:AP137"/>
    <mergeCell ref="AQ137:AS137"/>
    <mergeCell ref="H125:Q125"/>
    <mergeCell ref="Z125:AP125"/>
    <mergeCell ref="AS125:BB125"/>
    <mergeCell ref="A127:BA127"/>
    <mergeCell ref="A128:BL128"/>
    <mergeCell ref="AC129:AW129"/>
    <mergeCell ref="B133:S133"/>
    <mergeCell ref="T133:AB133"/>
    <mergeCell ref="AC133:AI133"/>
    <mergeCell ref="AJ133:AP133"/>
    <mergeCell ref="AQ133:AW133"/>
    <mergeCell ref="AX133:BC133"/>
    <mergeCell ref="BD133:BF133"/>
    <mergeCell ref="BG133:BI133"/>
    <mergeCell ref="B134:S134"/>
    <mergeCell ref="T134:AB134"/>
    <mergeCell ref="AC134:AI134"/>
    <mergeCell ref="AJ134:AP134"/>
    <mergeCell ref="AQ134:AW134"/>
    <mergeCell ref="AX134:BC134"/>
    <mergeCell ref="BD134:BF134"/>
    <mergeCell ref="BG134:BI134"/>
    <mergeCell ref="A129:A132"/>
    <mergeCell ref="AX129:BC132"/>
    <mergeCell ref="BD129:BF132"/>
    <mergeCell ref="BG129:BI132"/>
    <mergeCell ref="AC130:AI132"/>
    <mergeCell ref="AJ130:AP132"/>
    <mergeCell ref="AQ130:AW132"/>
    <mergeCell ref="T129:AB132"/>
    <mergeCell ref="B21:BA21"/>
    <mergeCell ref="B43:BA43"/>
    <mergeCell ref="B50:BA50"/>
    <mergeCell ref="B57:BA57"/>
    <mergeCell ref="B64:BA64"/>
    <mergeCell ref="B71:BA71"/>
    <mergeCell ref="B78:BA78"/>
    <mergeCell ref="B85:BA85"/>
    <mergeCell ref="B92:BA92"/>
    <mergeCell ref="B99:BA99"/>
    <mergeCell ref="B106:BA106"/>
    <mergeCell ref="B113:BA113"/>
    <mergeCell ref="A121:F121"/>
    <mergeCell ref="H121:W121"/>
    <mergeCell ref="Z121:AF121"/>
    <mergeCell ref="AS121:BL121"/>
    <mergeCell ref="H123:Q123"/>
    <mergeCell ref="Z123:AP123"/>
    <mergeCell ref="AS123:BF123"/>
    <mergeCell ref="A107:A112"/>
    <mergeCell ref="A114:A119"/>
    <mergeCell ref="C107:C112"/>
    <mergeCell ref="C114:C119"/>
    <mergeCell ref="D107:D112"/>
    <mergeCell ref="D114:D119"/>
    <mergeCell ref="E93:E98"/>
    <mergeCell ref="E100:E105"/>
    <mergeCell ref="E107:E112"/>
    <mergeCell ref="E114:E119"/>
    <mergeCell ref="F72:F77"/>
    <mergeCell ref="F79:F84"/>
    <mergeCell ref="F86:F91"/>
    <mergeCell ref="A2:Q2"/>
    <mergeCell ref="B3:E3"/>
    <mergeCell ref="G3:I3"/>
    <mergeCell ref="K3:M3"/>
    <mergeCell ref="O3:R3"/>
    <mergeCell ref="T3:V3"/>
    <mergeCell ref="X3:Z3"/>
    <mergeCell ref="AB3:AE3"/>
    <mergeCell ref="AG3:AI3"/>
    <mergeCell ref="AK3:AN3"/>
    <mergeCell ref="AO3:AR3"/>
    <mergeCell ref="AT3:AV3"/>
    <mergeCell ref="AX3:BA3"/>
    <mergeCell ref="B6:BA6"/>
    <mergeCell ref="B12:BA12"/>
    <mergeCell ref="B15:BA15"/>
    <mergeCell ref="B18:BA18"/>
    <mergeCell ref="A3:A5"/>
    <mergeCell ref="A7:A8"/>
    <mergeCell ref="A10:A11"/>
    <mergeCell ref="A13:A14"/>
    <mergeCell ref="A16:A17"/>
    <mergeCell ref="C7:C8"/>
    <mergeCell ref="C10:C11"/>
    <mergeCell ref="C13:C14"/>
    <mergeCell ref="C16:C17"/>
    <mergeCell ref="D7:D8"/>
    <mergeCell ref="D10:D11"/>
    <mergeCell ref="D13:D14"/>
    <mergeCell ref="D16:D17"/>
    <mergeCell ref="E7:E8"/>
    <mergeCell ref="E10:E11"/>
  </mergeCells>
  <pageMargins left="0.75" right="0.75" top="1" bottom="1" header="0" footer="0"/>
  <pageSetup paperSize="9" scale="7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20"/>
  <sheetViews>
    <sheetView topLeftCell="A52" zoomScale="92" zoomScaleNormal="92" workbookViewId="0">
      <selection activeCell="A55" sqref="A55:B63"/>
    </sheetView>
  </sheetViews>
  <sheetFormatPr defaultColWidth="9" defaultRowHeight="15"/>
  <cols>
    <col min="1" max="1" width="13.42578125" customWidth="1"/>
    <col min="2" max="2" width="38.5703125" customWidth="1"/>
    <col min="3" max="3" width="15.42578125" customWidth="1"/>
    <col min="4" max="4" width="11.28515625" customWidth="1"/>
    <col min="5" max="5" width="14" customWidth="1"/>
    <col min="6" max="6" width="10.7109375" customWidth="1"/>
    <col min="9" max="9" width="18" customWidth="1"/>
    <col min="11" max="11" width="11.7109375" customWidth="1"/>
    <col min="12" max="12" width="13.28515625" customWidth="1"/>
    <col min="14" max="14" width="10.140625" customWidth="1"/>
  </cols>
  <sheetData>
    <row r="1" spans="1:28">
      <c r="A1" s="37"/>
      <c r="B1" s="37"/>
      <c r="C1" s="37"/>
      <c r="D1" s="37"/>
      <c r="E1" s="37"/>
      <c r="F1" s="37"/>
      <c r="G1" s="37"/>
      <c r="H1" s="37"/>
      <c r="I1" s="37" t="s">
        <v>168</v>
      </c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</row>
    <row r="2" spans="1:28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</row>
    <row r="3" spans="1:28" ht="14.45" customHeight="1">
      <c r="A3" s="334" t="s">
        <v>169</v>
      </c>
      <c r="B3" s="337" t="s">
        <v>170</v>
      </c>
      <c r="C3" s="337" t="s">
        <v>171</v>
      </c>
      <c r="D3" s="313" t="s">
        <v>172</v>
      </c>
      <c r="E3" s="314"/>
      <c r="F3" s="314"/>
      <c r="G3" s="314"/>
      <c r="H3" s="314"/>
      <c r="I3" s="314"/>
      <c r="J3" s="314"/>
      <c r="K3" s="314"/>
      <c r="L3" s="314"/>
      <c r="M3" s="314"/>
      <c r="N3" s="315"/>
      <c r="O3" s="313" t="s">
        <v>173</v>
      </c>
      <c r="P3" s="314"/>
      <c r="Q3" s="314"/>
      <c r="R3" s="314"/>
      <c r="S3" s="314"/>
      <c r="T3" s="314"/>
      <c r="U3" s="314"/>
      <c r="V3" s="315"/>
      <c r="W3" s="37"/>
      <c r="X3" s="37"/>
      <c r="Y3" s="37"/>
      <c r="Z3" s="37"/>
      <c r="AA3" s="37"/>
      <c r="AB3" s="37"/>
    </row>
    <row r="4" spans="1:28" ht="14.45" customHeight="1">
      <c r="A4" s="335"/>
      <c r="B4" s="338"/>
      <c r="C4" s="338"/>
      <c r="D4" s="354" t="s">
        <v>174</v>
      </c>
      <c r="E4" s="355"/>
      <c r="F4" s="356"/>
      <c r="G4" s="360" t="s">
        <v>175</v>
      </c>
      <c r="H4" s="361"/>
      <c r="I4" s="361"/>
      <c r="J4" s="361"/>
      <c r="K4" s="361"/>
      <c r="L4" s="361"/>
      <c r="M4" s="361"/>
      <c r="N4" s="350" t="s">
        <v>176</v>
      </c>
      <c r="O4" s="313" t="s">
        <v>177</v>
      </c>
      <c r="P4" s="315"/>
      <c r="Q4" s="313" t="s">
        <v>178</v>
      </c>
      <c r="R4" s="315"/>
      <c r="S4" s="313" t="s">
        <v>179</v>
      </c>
      <c r="T4" s="315"/>
      <c r="U4" s="313" t="s">
        <v>180</v>
      </c>
      <c r="V4" s="315"/>
      <c r="W4" s="37"/>
      <c r="X4" s="37"/>
      <c r="Y4" s="37"/>
      <c r="Z4" s="37"/>
      <c r="AA4" s="37"/>
      <c r="AB4" s="37"/>
    </row>
    <row r="5" spans="1:28" ht="14.45" customHeight="1">
      <c r="A5" s="335"/>
      <c r="B5" s="338"/>
      <c r="C5" s="338"/>
      <c r="D5" s="357"/>
      <c r="E5" s="358"/>
      <c r="F5" s="359"/>
      <c r="G5" s="362"/>
      <c r="H5" s="363"/>
      <c r="I5" s="363"/>
      <c r="J5" s="363"/>
      <c r="K5" s="363"/>
      <c r="L5" s="363"/>
      <c r="M5" s="363"/>
      <c r="N5" s="350"/>
      <c r="O5" s="337" t="s">
        <v>181</v>
      </c>
      <c r="P5" s="337" t="s">
        <v>182</v>
      </c>
      <c r="Q5" s="351" t="s">
        <v>183</v>
      </c>
      <c r="R5" s="337" t="s">
        <v>184</v>
      </c>
      <c r="S5" s="337" t="s">
        <v>185</v>
      </c>
      <c r="T5" s="337" t="s">
        <v>186</v>
      </c>
      <c r="U5" s="337" t="s">
        <v>187</v>
      </c>
      <c r="V5" s="337" t="s">
        <v>188</v>
      </c>
      <c r="W5" s="37"/>
      <c r="X5" s="37"/>
      <c r="Y5" s="37"/>
      <c r="Z5" s="37"/>
      <c r="AA5" s="37"/>
      <c r="AB5" s="37"/>
    </row>
    <row r="6" spans="1:28" ht="28.15" customHeight="1">
      <c r="A6" s="335"/>
      <c r="B6" s="338"/>
      <c r="C6" s="338"/>
      <c r="D6" s="334" t="s">
        <v>189</v>
      </c>
      <c r="E6" s="313" t="s">
        <v>190</v>
      </c>
      <c r="F6" s="315"/>
      <c r="G6" s="334" t="s">
        <v>189</v>
      </c>
      <c r="H6" s="313" t="s">
        <v>190</v>
      </c>
      <c r="I6" s="315"/>
      <c r="J6" s="343" t="s">
        <v>191</v>
      </c>
      <c r="K6" s="344" t="s">
        <v>192</v>
      </c>
      <c r="L6" s="346" t="s">
        <v>193</v>
      </c>
      <c r="M6" s="346" t="s">
        <v>194</v>
      </c>
      <c r="N6" s="350"/>
      <c r="O6" s="338"/>
      <c r="P6" s="338"/>
      <c r="Q6" s="352"/>
      <c r="R6" s="338"/>
      <c r="S6" s="338"/>
      <c r="T6" s="338"/>
      <c r="U6" s="338"/>
      <c r="V6" s="338"/>
      <c r="W6" s="37"/>
      <c r="X6" s="37"/>
      <c r="Y6" s="37"/>
      <c r="Z6" s="37"/>
      <c r="AA6" s="37"/>
      <c r="AB6" s="37"/>
    </row>
    <row r="7" spans="1:28" ht="56.25" customHeight="1">
      <c r="A7" s="336"/>
      <c r="B7" s="339"/>
      <c r="C7" s="339"/>
      <c r="D7" s="336"/>
      <c r="E7" s="38" t="s">
        <v>195</v>
      </c>
      <c r="F7" s="38" t="s">
        <v>196</v>
      </c>
      <c r="G7" s="336"/>
      <c r="H7" s="38" t="s">
        <v>197</v>
      </c>
      <c r="I7" s="105" t="s">
        <v>198</v>
      </c>
      <c r="J7" s="343"/>
      <c r="K7" s="345"/>
      <c r="L7" s="347"/>
      <c r="M7" s="347"/>
      <c r="N7" s="350"/>
      <c r="O7" s="339"/>
      <c r="P7" s="339"/>
      <c r="Q7" s="353"/>
      <c r="R7" s="339"/>
      <c r="S7" s="339"/>
      <c r="T7" s="339"/>
      <c r="U7" s="339"/>
      <c r="V7" s="339"/>
      <c r="W7" s="37"/>
      <c r="X7" s="37"/>
      <c r="Y7" s="37"/>
      <c r="Z7" s="37"/>
      <c r="AA7" s="37"/>
      <c r="AB7" s="37"/>
    </row>
    <row r="8" spans="1:28" s="35" customFormat="1">
      <c r="A8" s="39">
        <v>1</v>
      </c>
      <c r="B8" s="39">
        <v>2</v>
      </c>
      <c r="C8" s="39">
        <v>3</v>
      </c>
      <c r="D8" s="39">
        <v>4</v>
      </c>
      <c r="E8" s="39">
        <v>5</v>
      </c>
      <c r="F8" s="39">
        <v>6</v>
      </c>
      <c r="G8" s="39">
        <v>7</v>
      </c>
      <c r="H8" s="39">
        <v>8</v>
      </c>
      <c r="I8" s="39">
        <v>9</v>
      </c>
      <c r="J8" s="39">
        <v>10</v>
      </c>
      <c r="K8" s="39">
        <v>11</v>
      </c>
      <c r="L8" s="39">
        <v>12</v>
      </c>
      <c r="M8" s="39">
        <v>13</v>
      </c>
      <c r="N8" s="39">
        <v>14</v>
      </c>
      <c r="O8" s="39">
        <v>15</v>
      </c>
      <c r="P8" s="39">
        <v>16</v>
      </c>
      <c r="Q8" s="39">
        <v>17</v>
      </c>
      <c r="R8" s="39">
        <v>18</v>
      </c>
      <c r="S8" s="39">
        <v>19</v>
      </c>
      <c r="T8" s="39">
        <v>20</v>
      </c>
      <c r="U8" s="39">
        <v>21</v>
      </c>
      <c r="V8" s="39">
        <v>22</v>
      </c>
      <c r="W8" s="119"/>
      <c r="X8" s="119"/>
      <c r="Y8" s="119"/>
      <c r="Z8" s="119"/>
      <c r="AA8" s="119"/>
      <c r="AB8" s="119"/>
    </row>
    <row r="9" spans="1:28">
      <c r="A9" s="334"/>
      <c r="B9" s="334"/>
      <c r="C9" s="334"/>
      <c r="D9" s="334">
        <f>G9+K9+L9+M9+N9+J9</f>
        <v>0</v>
      </c>
      <c r="E9" s="334"/>
      <c r="F9" s="334"/>
      <c r="G9" s="334">
        <f>SUM(H9:J9)</f>
        <v>0</v>
      </c>
      <c r="H9" s="334"/>
      <c r="I9" s="334"/>
      <c r="J9" s="334"/>
      <c r="K9" s="334"/>
      <c r="L9" s="348"/>
      <c r="M9" s="334"/>
      <c r="N9" s="334"/>
      <c r="O9" s="334">
        <f>SUM(O14:O33)</f>
        <v>578</v>
      </c>
      <c r="P9" s="334">
        <f>SUM(P14:P33)</f>
        <v>748</v>
      </c>
      <c r="Q9" s="334">
        <v>612</v>
      </c>
      <c r="R9" s="334">
        <v>720</v>
      </c>
      <c r="S9" s="334">
        <v>432</v>
      </c>
      <c r="T9" s="334">
        <v>612</v>
      </c>
      <c r="U9" s="334">
        <v>576</v>
      </c>
      <c r="V9" s="334">
        <v>432</v>
      </c>
      <c r="W9" s="37"/>
      <c r="X9" s="37"/>
      <c r="Y9" s="37"/>
      <c r="Z9" s="37"/>
      <c r="AA9" s="37"/>
      <c r="AB9" s="37"/>
    </row>
    <row r="10" spans="1:28">
      <c r="A10" s="336"/>
      <c r="B10" s="336"/>
      <c r="C10" s="336"/>
      <c r="D10" s="336"/>
      <c r="E10" s="336"/>
      <c r="F10" s="336"/>
      <c r="G10" s="336"/>
      <c r="H10" s="336"/>
      <c r="I10" s="336"/>
      <c r="J10" s="336"/>
      <c r="K10" s="336"/>
      <c r="L10" s="349"/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7"/>
      <c r="X10" s="37"/>
      <c r="Y10" s="37"/>
      <c r="Z10" s="37"/>
      <c r="AA10" s="37"/>
      <c r="AB10" s="37"/>
    </row>
    <row r="11" spans="1:28" ht="15.75">
      <c r="A11" s="40" t="s">
        <v>199</v>
      </c>
      <c r="B11" s="40" t="s">
        <v>200</v>
      </c>
      <c r="C11" s="41"/>
      <c r="D11" s="42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2"/>
      <c r="P11" s="42"/>
      <c r="Q11" s="42"/>
      <c r="R11" s="42"/>
      <c r="S11" s="42"/>
      <c r="T11" s="42"/>
      <c r="U11" s="42"/>
      <c r="V11" s="42"/>
      <c r="W11" s="37"/>
      <c r="X11" s="37"/>
      <c r="Y11" s="37"/>
      <c r="Z11" s="37"/>
      <c r="AA11" s="37"/>
      <c r="AB11" s="37"/>
    </row>
    <row r="12" spans="1:28" ht="31.5">
      <c r="A12" s="44" t="s">
        <v>201</v>
      </c>
      <c r="B12" s="44" t="s">
        <v>202</v>
      </c>
      <c r="C12" s="45"/>
      <c r="D12" s="46">
        <v>1476</v>
      </c>
      <c r="E12" s="47"/>
      <c r="F12" s="47">
        <v>195</v>
      </c>
      <c r="G12" s="47">
        <v>1365</v>
      </c>
      <c r="H12" s="47">
        <v>430</v>
      </c>
      <c r="I12" s="47">
        <v>935</v>
      </c>
      <c r="J12" s="47">
        <v>900</v>
      </c>
      <c r="K12" s="106"/>
      <c r="L12" s="47">
        <v>39</v>
      </c>
      <c r="M12" s="47">
        <v>48</v>
      </c>
      <c r="N12" s="47">
        <v>24</v>
      </c>
      <c r="O12" s="46">
        <v>595</v>
      </c>
      <c r="P12" s="46">
        <v>770</v>
      </c>
      <c r="Q12" s="46"/>
      <c r="R12" s="46"/>
      <c r="S12" s="46"/>
      <c r="T12" s="46"/>
      <c r="U12" s="46"/>
      <c r="V12" s="46"/>
      <c r="W12" s="37"/>
      <c r="X12" s="37"/>
      <c r="Y12" s="37"/>
      <c r="Z12" s="37"/>
      <c r="AA12" s="37"/>
      <c r="AB12" s="37"/>
    </row>
    <row r="13" spans="1:28" ht="15.75">
      <c r="A13" s="48"/>
      <c r="B13" s="48" t="s">
        <v>203</v>
      </c>
      <c r="C13" s="49"/>
      <c r="D13" s="50"/>
      <c r="E13" s="51" t="s">
        <v>204</v>
      </c>
      <c r="F13" s="51"/>
      <c r="G13" s="51"/>
      <c r="H13" s="51"/>
      <c r="I13" s="51"/>
      <c r="J13" s="51"/>
      <c r="K13" s="51"/>
      <c r="L13" s="51"/>
      <c r="M13" s="51"/>
      <c r="N13" s="51"/>
      <c r="O13" s="107"/>
      <c r="P13" s="107"/>
      <c r="Q13" s="120"/>
      <c r="R13" s="50"/>
      <c r="S13" s="50"/>
      <c r="T13" s="50"/>
      <c r="U13" s="50"/>
      <c r="V13" s="50"/>
    </row>
    <row r="14" spans="1:28" ht="15.75">
      <c r="A14" s="52" t="s">
        <v>205</v>
      </c>
      <c r="B14" s="53" t="s">
        <v>206</v>
      </c>
      <c r="C14" s="54" t="s">
        <v>207</v>
      </c>
      <c r="D14" s="55">
        <v>96</v>
      </c>
      <c r="E14" s="51"/>
      <c r="F14" s="51"/>
      <c r="G14" s="51">
        <f>O14+P14</f>
        <v>78</v>
      </c>
      <c r="H14" s="51">
        <v>39</v>
      </c>
      <c r="I14" s="51">
        <v>39</v>
      </c>
      <c r="J14" s="51"/>
      <c r="K14" s="51"/>
      <c r="L14" s="51"/>
      <c r="M14" s="51">
        <v>12</v>
      </c>
      <c r="N14" s="51">
        <v>6</v>
      </c>
      <c r="O14" s="108">
        <v>34</v>
      </c>
      <c r="P14" s="108">
        <v>44</v>
      </c>
      <c r="Q14" s="121"/>
      <c r="R14" s="54"/>
      <c r="S14" s="55"/>
      <c r="T14" s="54"/>
      <c r="U14" s="55"/>
      <c r="V14" s="54"/>
    </row>
    <row r="15" spans="1:28" ht="15.75">
      <c r="A15" s="52" t="s">
        <v>208</v>
      </c>
      <c r="B15" s="53" t="s">
        <v>209</v>
      </c>
      <c r="C15" s="54" t="s">
        <v>210</v>
      </c>
      <c r="D15" s="55">
        <v>78</v>
      </c>
      <c r="E15" s="51"/>
      <c r="F15" s="51"/>
      <c r="G15" s="51">
        <v>78</v>
      </c>
      <c r="H15" s="51">
        <v>39</v>
      </c>
      <c r="I15" s="51">
        <v>39</v>
      </c>
      <c r="J15" s="51"/>
      <c r="K15" s="51"/>
      <c r="O15" s="108">
        <v>34</v>
      </c>
      <c r="P15" s="108">
        <v>44</v>
      </c>
      <c r="Q15" s="121"/>
      <c r="R15" s="54"/>
      <c r="S15" s="55"/>
      <c r="T15" s="54"/>
      <c r="U15" s="55"/>
      <c r="V15" s="54"/>
    </row>
    <row r="16" spans="1:28" ht="31.5">
      <c r="A16" s="52"/>
      <c r="B16" s="56" t="s">
        <v>211</v>
      </c>
      <c r="C16" s="54"/>
      <c r="D16" s="55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109"/>
      <c r="P16" s="109"/>
      <c r="Q16" s="121"/>
      <c r="R16" s="54"/>
      <c r="S16" s="55"/>
      <c r="T16" s="54"/>
      <c r="U16" s="55"/>
      <c r="V16" s="54"/>
    </row>
    <row r="17" spans="1:22" ht="15.75">
      <c r="A17" s="52" t="s">
        <v>212</v>
      </c>
      <c r="B17" s="53" t="s">
        <v>213</v>
      </c>
      <c r="C17" s="54" t="s">
        <v>214</v>
      </c>
      <c r="D17" s="55">
        <v>78</v>
      </c>
      <c r="E17" s="51"/>
      <c r="F17" s="51"/>
      <c r="G17" s="51">
        <v>78</v>
      </c>
      <c r="H17" s="51">
        <v>42</v>
      </c>
      <c r="I17" s="51">
        <v>36</v>
      </c>
      <c r="J17" s="51"/>
      <c r="K17" s="51"/>
      <c r="L17" s="51"/>
      <c r="M17" s="51"/>
      <c r="N17" s="51"/>
      <c r="O17" s="108">
        <v>34</v>
      </c>
      <c r="P17" s="108">
        <v>44</v>
      </c>
      <c r="Q17" s="121"/>
      <c r="R17" s="54"/>
      <c r="S17" s="55"/>
      <c r="T17" s="54"/>
      <c r="U17" s="55"/>
      <c r="V17" s="54"/>
    </row>
    <row r="18" spans="1:22" ht="15.75">
      <c r="A18" s="52" t="s">
        <v>215</v>
      </c>
      <c r="B18" s="53" t="s">
        <v>216</v>
      </c>
      <c r="C18" s="54" t="s">
        <v>214</v>
      </c>
      <c r="D18" s="55">
        <f t="shared" ref="D18:D29" si="0">G18+K18+L18+M18+N18+J18</f>
        <v>78</v>
      </c>
      <c r="E18" s="51"/>
      <c r="F18" s="51"/>
      <c r="G18" s="51">
        <f t="shared" ref="G18:G29" si="1">O18+P18</f>
        <v>78</v>
      </c>
      <c r="H18" s="51">
        <v>42</v>
      </c>
      <c r="I18" s="51">
        <v>36</v>
      </c>
      <c r="J18" s="51"/>
      <c r="K18" s="51"/>
      <c r="L18" s="51"/>
      <c r="M18" s="51"/>
      <c r="N18" s="51"/>
      <c r="O18" s="108">
        <v>34</v>
      </c>
      <c r="P18" s="108">
        <v>44</v>
      </c>
      <c r="Q18" s="121"/>
      <c r="R18" s="54"/>
      <c r="S18" s="55"/>
      <c r="T18" s="54"/>
      <c r="U18" s="55"/>
      <c r="V18" s="54"/>
    </row>
    <row r="19" spans="1:22" ht="15.75">
      <c r="A19" s="52" t="s">
        <v>217</v>
      </c>
      <c r="B19" s="53" t="s">
        <v>218</v>
      </c>
      <c r="C19" s="54" t="s">
        <v>219</v>
      </c>
      <c r="D19" s="55">
        <v>34</v>
      </c>
      <c r="E19" s="51"/>
      <c r="F19" s="51"/>
      <c r="G19" s="51">
        <v>34</v>
      </c>
      <c r="H19" s="51">
        <v>10</v>
      </c>
      <c r="I19" s="51">
        <v>24</v>
      </c>
      <c r="J19" s="51"/>
      <c r="K19" s="51"/>
      <c r="L19" s="51"/>
      <c r="M19" s="51"/>
      <c r="N19" s="51"/>
      <c r="O19" s="108">
        <v>34</v>
      </c>
      <c r="P19" s="108">
        <v>0</v>
      </c>
      <c r="Q19" s="121"/>
      <c r="R19" s="54"/>
      <c r="S19" s="55"/>
      <c r="T19" s="54"/>
      <c r="U19" s="55"/>
      <c r="V19" s="54"/>
    </row>
    <row r="20" spans="1:22" ht="15.75">
      <c r="A20" s="52"/>
      <c r="B20" s="56" t="s">
        <v>220</v>
      </c>
      <c r="C20" s="54"/>
      <c r="D20" s="55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108"/>
      <c r="P20" s="108"/>
      <c r="Q20" s="121"/>
      <c r="R20" s="54"/>
      <c r="S20" s="55"/>
      <c r="T20" s="54"/>
      <c r="U20" s="55"/>
      <c r="V20" s="54"/>
    </row>
    <row r="21" spans="1:22" ht="15.75">
      <c r="A21" s="52" t="s">
        <v>221</v>
      </c>
      <c r="B21" s="53" t="s">
        <v>222</v>
      </c>
      <c r="C21" s="54" t="s">
        <v>223</v>
      </c>
      <c r="D21" s="55">
        <v>78</v>
      </c>
      <c r="E21" s="51"/>
      <c r="F21" s="51"/>
      <c r="G21" s="51">
        <v>78</v>
      </c>
      <c r="H21" s="51">
        <v>0</v>
      </c>
      <c r="I21" s="51">
        <v>78</v>
      </c>
      <c r="J21" s="51"/>
      <c r="K21" s="51"/>
      <c r="L21" s="51"/>
      <c r="M21" s="51"/>
      <c r="N21" s="51"/>
      <c r="O21" s="108">
        <v>34</v>
      </c>
      <c r="P21" s="108">
        <v>44</v>
      </c>
      <c r="Q21" s="121"/>
      <c r="R21" s="54"/>
      <c r="S21" s="55"/>
      <c r="T21" s="54"/>
      <c r="U21" s="55"/>
      <c r="V21" s="54"/>
    </row>
    <row r="22" spans="1:22" ht="15.75">
      <c r="A22" s="52"/>
      <c r="B22" s="52" t="s">
        <v>224</v>
      </c>
      <c r="C22" s="54"/>
      <c r="D22" s="55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108"/>
      <c r="P22" s="108"/>
      <c r="Q22" s="121"/>
      <c r="R22" s="54"/>
      <c r="S22" s="55"/>
      <c r="T22" s="54"/>
      <c r="U22" s="55"/>
      <c r="V22" s="54"/>
    </row>
    <row r="23" spans="1:22" ht="15.75">
      <c r="A23" s="52" t="s">
        <v>225</v>
      </c>
      <c r="B23" s="53" t="s">
        <v>226</v>
      </c>
      <c r="C23" s="54" t="s">
        <v>207</v>
      </c>
      <c r="D23" s="55">
        <f t="shared" si="0"/>
        <v>213</v>
      </c>
      <c r="E23" s="51"/>
      <c r="F23" s="51"/>
      <c r="G23" s="51">
        <f t="shared" si="1"/>
        <v>195</v>
      </c>
      <c r="H23" s="51">
        <v>60</v>
      </c>
      <c r="I23" s="51">
        <v>135</v>
      </c>
      <c r="J23" s="51"/>
      <c r="K23" s="51"/>
      <c r="L23" s="51"/>
      <c r="M23" s="51">
        <v>12</v>
      </c>
      <c r="N23" s="51">
        <v>6</v>
      </c>
      <c r="O23" s="108">
        <v>85</v>
      </c>
      <c r="P23" s="108">
        <v>110</v>
      </c>
      <c r="Q23" s="121"/>
      <c r="R23" s="54"/>
      <c r="S23" s="55"/>
      <c r="T23" s="54"/>
      <c r="U23" s="55"/>
      <c r="V23" s="54"/>
    </row>
    <row r="24" spans="1:22" ht="15.75">
      <c r="A24" s="52" t="s">
        <v>227</v>
      </c>
      <c r="B24" s="53" t="s">
        <v>228</v>
      </c>
      <c r="C24" s="54" t="s">
        <v>214</v>
      </c>
      <c r="D24" s="55">
        <v>78</v>
      </c>
      <c r="E24" s="51"/>
      <c r="F24" s="51"/>
      <c r="G24" s="51">
        <v>78</v>
      </c>
      <c r="H24" s="51">
        <v>0</v>
      </c>
      <c r="I24" s="51">
        <v>78</v>
      </c>
      <c r="J24" s="51"/>
      <c r="K24" s="51"/>
      <c r="L24" s="51"/>
      <c r="M24" s="51"/>
      <c r="N24" s="51"/>
      <c r="O24" s="108">
        <v>34</v>
      </c>
      <c r="P24" s="108">
        <v>44</v>
      </c>
      <c r="Q24" s="121"/>
      <c r="R24" s="54"/>
      <c r="S24" s="55"/>
      <c r="T24" s="54"/>
      <c r="U24" s="55"/>
      <c r="V24" s="54"/>
    </row>
    <row r="25" spans="1:22" ht="15.75">
      <c r="A25" s="52"/>
      <c r="B25" s="56" t="s">
        <v>229</v>
      </c>
      <c r="C25" s="54"/>
      <c r="D25" s="55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108"/>
      <c r="P25" s="108"/>
      <c r="Q25" s="121"/>
      <c r="R25" s="54"/>
      <c r="S25" s="55"/>
      <c r="T25" s="54"/>
      <c r="U25" s="55"/>
      <c r="V25" s="54"/>
    </row>
    <row r="26" spans="1:22" ht="42" customHeight="1">
      <c r="A26" s="52" t="s">
        <v>230</v>
      </c>
      <c r="B26" s="53" t="s">
        <v>0</v>
      </c>
      <c r="C26" s="54" t="s">
        <v>231</v>
      </c>
      <c r="D26" s="55">
        <v>234</v>
      </c>
      <c r="E26" s="51"/>
      <c r="F26" s="51">
        <v>156</v>
      </c>
      <c r="G26" s="51">
        <v>234</v>
      </c>
      <c r="H26" s="51">
        <v>0</v>
      </c>
      <c r="I26" s="51">
        <v>234</v>
      </c>
      <c r="J26" s="51"/>
      <c r="K26" s="51"/>
      <c r="L26" s="51"/>
      <c r="M26" s="51"/>
      <c r="N26" s="51"/>
      <c r="O26" s="108">
        <v>102</v>
      </c>
      <c r="P26" s="108">
        <v>132</v>
      </c>
      <c r="Q26" s="121"/>
      <c r="R26" s="54"/>
      <c r="S26" s="55"/>
      <c r="T26" s="54"/>
      <c r="U26" s="55"/>
      <c r="V26" s="54"/>
    </row>
    <row r="27" spans="1:22" ht="31.5">
      <c r="A27" s="52" t="s">
        <v>232</v>
      </c>
      <c r="B27" s="53" t="s">
        <v>233</v>
      </c>
      <c r="C27" s="54" t="s">
        <v>214</v>
      </c>
      <c r="D27" s="55">
        <v>39</v>
      </c>
      <c r="E27" s="57"/>
      <c r="F27" s="51"/>
      <c r="G27" s="51">
        <v>39</v>
      </c>
      <c r="H27" s="51">
        <v>19</v>
      </c>
      <c r="I27" s="51">
        <v>20</v>
      </c>
      <c r="J27" s="51"/>
      <c r="K27" s="51"/>
      <c r="L27" s="51"/>
      <c r="M27" s="51"/>
      <c r="N27" s="51"/>
      <c r="O27" s="108">
        <v>17</v>
      </c>
      <c r="P27" s="108">
        <v>22</v>
      </c>
      <c r="Q27" s="121"/>
      <c r="R27" s="54"/>
      <c r="S27" s="55"/>
      <c r="T27" s="54"/>
      <c r="U27" s="55"/>
      <c r="V27" s="54"/>
    </row>
    <row r="28" spans="1:22" ht="31.5">
      <c r="A28" s="58"/>
      <c r="B28" s="56" t="s">
        <v>234</v>
      </c>
      <c r="C28" s="54"/>
      <c r="D28" s="55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108"/>
      <c r="P28" s="108"/>
      <c r="Q28" s="121"/>
      <c r="R28" s="54"/>
      <c r="S28" s="55"/>
      <c r="T28" s="54"/>
      <c r="U28" s="55"/>
      <c r="V28" s="54"/>
    </row>
    <row r="29" spans="1:22" ht="15.75">
      <c r="A29" s="52" t="s">
        <v>235</v>
      </c>
      <c r="B29" s="53" t="s">
        <v>236</v>
      </c>
      <c r="C29" s="54" t="s">
        <v>214</v>
      </c>
      <c r="D29" s="55">
        <f t="shared" si="0"/>
        <v>78</v>
      </c>
      <c r="E29" s="51"/>
      <c r="F29" s="51"/>
      <c r="G29" s="51">
        <f t="shared" si="1"/>
        <v>78</v>
      </c>
      <c r="H29" s="51">
        <v>39</v>
      </c>
      <c r="I29" s="51">
        <v>39</v>
      </c>
      <c r="J29" s="51"/>
      <c r="K29" s="51"/>
      <c r="L29" s="51"/>
      <c r="M29" s="51"/>
      <c r="N29" s="51"/>
      <c r="O29" s="108">
        <v>34</v>
      </c>
      <c r="P29" s="108">
        <v>44</v>
      </c>
      <c r="Q29" s="121"/>
      <c r="R29" s="54"/>
      <c r="S29" s="55"/>
      <c r="T29" s="54"/>
      <c r="U29" s="55"/>
      <c r="V29" s="54"/>
    </row>
    <row r="30" spans="1:22" ht="15.75">
      <c r="A30" s="52" t="s">
        <v>237</v>
      </c>
      <c r="B30" s="53" t="s">
        <v>238</v>
      </c>
      <c r="C30" s="54" t="s">
        <v>239</v>
      </c>
      <c r="D30" s="59">
        <v>135</v>
      </c>
      <c r="E30" s="51"/>
      <c r="F30" s="51"/>
      <c r="G30" s="51">
        <v>117</v>
      </c>
      <c r="H30" s="51">
        <v>55</v>
      </c>
      <c r="I30" s="51">
        <v>62</v>
      </c>
      <c r="J30" s="51"/>
      <c r="K30" s="51"/>
      <c r="L30" s="51"/>
      <c r="M30" s="51">
        <v>12</v>
      </c>
      <c r="N30" s="51">
        <v>6</v>
      </c>
      <c r="O30" s="108">
        <v>51</v>
      </c>
      <c r="P30" s="108">
        <v>66</v>
      </c>
      <c r="Q30" s="121"/>
      <c r="R30" s="54"/>
      <c r="S30" s="55"/>
      <c r="T30" s="54"/>
      <c r="U30" s="55"/>
      <c r="V30" s="54"/>
    </row>
    <row r="31" spans="1:22" ht="15.75">
      <c r="A31" s="52" t="s">
        <v>240</v>
      </c>
      <c r="B31" s="53" t="s">
        <v>241</v>
      </c>
      <c r="C31" s="54" t="s">
        <v>207</v>
      </c>
      <c r="D31" s="55">
        <v>135</v>
      </c>
      <c r="E31" s="51"/>
      <c r="F31" s="51"/>
      <c r="G31" s="51">
        <v>117</v>
      </c>
      <c r="H31" s="51">
        <v>55</v>
      </c>
      <c r="I31" s="51">
        <v>62</v>
      </c>
      <c r="J31" s="51"/>
      <c r="K31" s="51"/>
      <c r="L31" s="51"/>
      <c r="M31" s="51">
        <v>12</v>
      </c>
      <c r="N31" s="51">
        <v>6</v>
      </c>
      <c r="O31" s="108">
        <v>51</v>
      </c>
      <c r="P31" s="108">
        <v>66</v>
      </c>
      <c r="Q31" s="121"/>
      <c r="R31" s="54"/>
      <c r="S31" s="55"/>
      <c r="T31" s="54"/>
      <c r="U31" s="55"/>
      <c r="V31" s="54"/>
    </row>
    <row r="32" spans="1:22" ht="15.75">
      <c r="A32" s="52"/>
      <c r="B32" s="56" t="s">
        <v>242</v>
      </c>
      <c r="C32" s="54"/>
      <c r="D32" s="55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108"/>
      <c r="P32" s="108"/>
      <c r="Q32" s="121"/>
      <c r="R32" s="54"/>
      <c r="S32" s="55"/>
      <c r="T32" s="54"/>
      <c r="U32" s="55"/>
      <c r="V32" s="54"/>
    </row>
    <row r="33" spans="1:22" ht="15.75">
      <c r="A33" s="52" t="s">
        <v>243</v>
      </c>
      <c r="B33" s="52" t="s">
        <v>244</v>
      </c>
      <c r="C33" s="54" t="s">
        <v>210</v>
      </c>
      <c r="D33" s="60">
        <v>44</v>
      </c>
      <c r="E33" s="51"/>
      <c r="F33" s="51"/>
      <c r="G33" s="61">
        <v>44</v>
      </c>
      <c r="H33" s="51">
        <v>20</v>
      </c>
      <c r="I33" s="51">
        <v>24</v>
      </c>
      <c r="J33" s="51"/>
      <c r="K33" s="51"/>
      <c r="L33" s="51"/>
      <c r="M33" s="51"/>
      <c r="N33" s="51"/>
      <c r="O33" s="108">
        <v>0</v>
      </c>
      <c r="P33" s="108">
        <v>44</v>
      </c>
      <c r="Q33" s="121"/>
      <c r="R33" s="54"/>
      <c r="S33" s="55"/>
      <c r="T33" s="54"/>
      <c r="U33" s="55"/>
      <c r="V33" s="54"/>
    </row>
    <row r="34" spans="1:22" ht="47.25">
      <c r="A34" s="52" t="s">
        <v>245</v>
      </c>
      <c r="B34" s="52" t="s">
        <v>246</v>
      </c>
      <c r="C34" s="54" t="s">
        <v>214</v>
      </c>
      <c r="D34" s="28">
        <v>78</v>
      </c>
      <c r="E34" s="51"/>
      <c r="F34" s="51">
        <v>39</v>
      </c>
      <c r="G34" s="62">
        <v>78</v>
      </c>
      <c r="H34" s="51">
        <v>10</v>
      </c>
      <c r="I34" s="51">
        <v>29</v>
      </c>
      <c r="J34" s="51"/>
      <c r="K34" s="51"/>
      <c r="L34" s="51">
        <v>39</v>
      </c>
      <c r="M34" s="51"/>
      <c r="N34" s="51"/>
      <c r="O34" s="108">
        <v>17</v>
      </c>
      <c r="P34" s="110" t="s">
        <v>77</v>
      </c>
      <c r="Q34" s="55"/>
      <c r="R34" s="54"/>
      <c r="S34" s="55"/>
      <c r="T34" s="54"/>
      <c r="U34" s="55"/>
      <c r="V34" s="54"/>
    </row>
    <row r="35" spans="1:22" ht="31.5">
      <c r="A35" s="63"/>
      <c r="B35" s="64" t="s">
        <v>247</v>
      </c>
      <c r="C35" s="65"/>
      <c r="D35" s="66">
        <v>4464</v>
      </c>
      <c r="E35" s="66">
        <v>3069</v>
      </c>
      <c r="F35" s="66">
        <v>1296</v>
      </c>
      <c r="G35" s="66">
        <v>3168</v>
      </c>
      <c r="H35" s="66">
        <v>999</v>
      </c>
      <c r="I35" s="66">
        <v>2169</v>
      </c>
      <c r="J35" s="111">
        <v>900</v>
      </c>
      <c r="K35" s="111">
        <v>30</v>
      </c>
      <c r="L35" s="51"/>
      <c r="M35" s="51"/>
      <c r="N35" s="51"/>
      <c r="O35" s="112"/>
      <c r="P35" s="112"/>
      <c r="Q35" s="122"/>
      <c r="R35" s="122"/>
      <c r="S35" s="122"/>
      <c r="T35" s="122"/>
      <c r="U35" s="122"/>
      <c r="V35" s="122"/>
    </row>
    <row r="36" spans="1:22" ht="15.75">
      <c r="A36" s="67" t="s">
        <v>248</v>
      </c>
      <c r="B36" s="67" t="s">
        <v>249</v>
      </c>
      <c r="C36" s="68"/>
      <c r="D36" s="69">
        <v>494</v>
      </c>
      <c r="E36" s="69">
        <v>379</v>
      </c>
      <c r="F36" s="69">
        <v>34</v>
      </c>
      <c r="G36" s="69">
        <v>482</v>
      </c>
      <c r="H36" s="69">
        <v>103</v>
      </c>
      <c r="I36" s="69">
        <v>379</v>
      </c>
      <c r="J36" s="51"/>
      <c r="K36" s="51"/>
      <c r="L36" s="51"/>
      <c r="M36" s="51"/>
      <c r="N36" s="51"/>
      <c r="O36" s="113"/>
      <c r="P36" s="113"/>
      <c r="Q36" s="123"/>
      <c r="R36" s="123"/>
      <c r="S36" s="123"/>
      <c r="T36" s="123"/>
      <c r="U36" s="123"/>
      <c r="V36" s="123"/>
    </row>
    <row r="37" spans="1:22" ht="18.75">
      <c r="A37" s="70" t="s">
        <v>250</v>
      </c>
      <c r="B37" s="70" t="s">
        <v>251</v>
      </c>
      <c r="C37" s="54" t="s">
        <v>252</v>
      </c>
      <c r="D37" s="71">
        <v>74</v>
      </c>
      <c r="E37" s="71">
        <v>31</v>
      </c>
      <c r="F37" s="71">
        <v>0</v>
      </c>
      <c r="G37" s="72">
        <v>74</v>
      </c>
      <c r="H37" s="71">
        <v>43</v>
      </c>
      <c r="I37" s="71">
        <v>31</v>
      </c>
      <c r="J37" s="51"/>
      <c r="K37" s="51"/>
      <c r="L37" s="51"/>
      <c r="M37" s="51"/>
      <c r="N37" s="51"/>
      <c r="O37" s="107"/>
      <c r="P37" s="114"/>
      <c r="Q37" s="124">
        <v>34</v>
      </c>
      <c r="R37" s="124">
        <v>40</v>
      </c>
      <c r="S37" s="125"/>
      <c r="T37" s="125"/>
      <c r="U37" s="124"/>
      <c r="V37" s="124"/>
    </row>
    <row r="38" spans="1:22" ht="56.25">
      <c r="A38" s="70" t="s">
        <v>253</v>
      </c>
      <c r="B38" s="70" t="s">
        <v>254</v>
      </c>
      <c r="C38" s="54" t="s">
        <v>255</v>
      </c>
      <c r="D38" s="71">
        <v>132</v>
      </c>
      <c r="E38" s="71">
        <v>120</v>
      </c>
      <c r="F38" s="71">
        <v>34</v>
      </c>
      <c r="G38" s="72">
        <v>120</v>
      </c>
      <c r="H38" s="71">
        <v>0</v>
      </c>
      <c r="I38" s="72">
        <v>120</v>
      </c>
      <c r="J38" s="51"/>
      <c r="K38" s="51"/>
      <c r="L38" s="71">
        <v>2</v>
      </c>
      <c r="M38" s="71">
        <v>6</v>
      </c>
      <c r="N38" s="71">
        <v>6</v>
      </c>
      <c r="O38" s="108"/>
      <c r="P38" s="108"/>
      <c r="Q38" s="124">
        <v>34</v>
      </c>
      <c r="R38" s="124">
        <v>40</v>
      </c>
      <c r="S38" s="124">
        <v>12</v>
      </c>
      <c r="T38" s="124">
        <v>34</v>
      </c>
      <c r="U38" s="124"/>
      <c r="V38" s="124"/>
    </row>
    <row r="39" spans="1:22" ht="37.5">
      <c r="A39" s="70" t="s">
        <v>256</v>
      </c>
      <c r="B39" s="70" t="s">
        <v>257</v>
      </c>
      <c r="C39" s="12" t="s">
        <v>258</v>
      </c>
      <c r="D39" s="71">
        <v>68</v>
      </c>
      <c r="E39" s="71">
        <v>34</v>
      </c>
      <c r="F39" s="71">
        <v>0</v>
      </c>
      <c r="G39" s="71">
        <v>68</v>
      </c>
      <c r="H39" s="71">
        <v>34</v>
      </c>
      <c r="I39" s="71">
        <v>34</v>
      </c>
      <c r="J39" s="51"/>
      <c r="K39" s="51"/>
      <c r="L39" s="51"/>
      <c r="M39" s="51"/>
      <c r="N39" s="51"/>
      <c r="O39" s="108"/>
      <c r="P39" s="108"/>
      <c r="S39" s="124"/>
      <c r="T39" s="124"/>
      <c r="U39" s="124">
        <v>44</v>
      </c>
      <c r="V39" s="124">
        <v>24</v>
      </c>
    </row>
    <row r="40" spans="1:22" ht="18.75">
      <c r="A40" s="70" t="s">
        <v>259</v>
      </c>
      <c r="B40" s="70" t="s">
        <v>0</v>
      </c>
      <c r="C40" s="12" t="s">
        <v>258</v>
      </c>
      <c r="D40" s="71">
        <v>188</v>
      </c>
      <c r="E40" s="73">
        <v>178</v>
      </c>
      <c r="F40" s="73">
        <v>0</v>
      </c>
      <c r="G40" s="74">
        <v>188</v>
      </c>
      <c r="H40" s="73">
        <v>10</v>
      </c>
      <c r="I40" s="73">
        <v>178</v>
      </c>
      <c r="J40" s="115"/>
      <c r="K40" s="115"/>
      <c r="L40" s="115"/>
      <c r="M40" s="115"/>
      <c r="N40" s="115"/>
      <c r="O40" s="108"/>
      <c r="P40" s="108"/>
      <c r="Q40" s="124">
        <v>34</v>
      </c>
      <c r="R40" s="124">
        <v>40</v>
      </c>
      <c r="S40" s="124">
        <v>24</v>
      </c>
      <c r="T40" s="124">
        <v>34</v>
      </c>
      <c r="U40" s="124">
        <v>32</v>
      </c>
      <c r="V40" s="124">
        <v>24</v>
      </c>
    </row>
    <row r="41" spans="1:22" ht="37.5">
      <c r="A41" s="70" t="s">
        <v>260</v>
      </c>
      <c r="B41" s="70" t="s">
        <v>261</v>
      </c>
      <c r="C41" s="54" t="s">
        <v>262</v>
      </c>
      <c r="D41" s="71">
        <v>32</v>
      </c>
      <c r="E41" s="73">
        <v>16</v>
      </c>
      <c r="F41" s="73">
        <v>0</v>
      </c>
      <c r="G41" s="73">
        <v>32</v>
      </c>
      <c r="H41" s="73">
        <v>16</v>
      </c>
      <c r="I41" s="73">
        <v>16</v>
      </c>
      <c r="J41" s="115"/>
      <c r="K41" s="115"/>
      <c r="L41" s="115"/>
      <c r="M41" s="115"/>
      <c r="N41" s="115"/>
      <c r="O41" s="108"/>
      <c r="P41" s="108"/>
      <c r="Q41" s="124"/>
      <c r="R41" s="124"/>
      <c r="S41" s="124"/>
      <c r="T41" s="124"/>
      <c r="U41" s="124">
        <v>32</v>
      </c>
      <c r="V41" s="124"/>
    </row>
    <row r="42" spans="1:22" ht="36">
      <c r="A42" s="75"/>
      <c r="B42" s="76" t="s">
        <v>263</v>
      </c>
      <c r="C42" s="77"/>
      <c r="D42" s="69">
        <v>34</v>
      </c>
      <c r="E42" s="78">
        <v>14</v>
      </c>
      <c r="F42" s="78">
        <v>34</v>
      </c>
      <c r="G42" s="78">
        <v>34</v>
      </c>
      <c r="H42" s="78">
        <v>20</v>
      </c>
      <c r="I42" s="78">
        <v>14</v>
      </c>
      <c r="J42" s="115"/>
      <c r="K42" s="115"/>
      <c r="L42" s="115"/>
      <c r="M42" s="115"/>
      <c r="N42" s="115"/>
      <c r="O42" s="116"/>
      <c r="P42" s="116"/>
      <c r="Q42" s="126"/>
      <c r="R42" s="126"/>
      <c r="S42" s="126"/>
      <c r="T42" s="126"/>
      <c r="U42" s="126"/>
      <c r="V42" s="126"/>
    </row>
    <row r="43" spans="1:22" ht="18.75">
      <c r="A43" s="79" t="s">
        <v>264</v>
      </c>
      <c r="B43" s="80" t="s">
        <v>265</v>
      </c>
      <c r="C43" s="54" t="s">
        <v>266</v>
      </c>
      <c r="D43" s="81">
        <v>34</v>
      </c>
      <c r="E43" s="73">
        <v>14</v>
      </c>
      <c r="F43" s="73">
        <v>34</v>
      </c>
      <c r="G43" s="73">
        <v>34</v>
      </c>
      <c r="H43" s="73">
        <v>20</v>
      </c>
      <c r="I43" s="73">
        <v>14</v>
      </c>
      <c r="J43" s="115"/>
      <c r="K43" s="115"/>
      <c r="L43" s="115"/>
      <c r="M43" s="115"/>
      <c r="N43" s="115"/>
      <c r="O43" s="108"/>
      <c r="P43" s="108"/>
      <c r="Q43" s="124">
        <v>34</v>
      </c>
      <c r="R43" s="124"/>
      <c r="S43" s="124"/>
      <c r="T43" s="124"/>
      <c r="U43" s="124"/>
      <c r="V43" s="124"/>
    </row>
    <row r="44" spans="1:22" ht="30.75" customHeight="1">
      <c r="A44" s="67" t="s">
        <v>267</v>
      </c>
      <c r="B44" s="82" t="s">
        <v>268</v>
      </c>
      <c r="C44" s="83"/>
      <c r="D44" s="66">
        <v>761</v>
      </c>
      <c r="E44" s="66">
        <v>444</v>
      </c>
      <c r="F44" s="66">
        <v>262</v>
      </c>
      <c r="G44" s="66">
        <v>761</v>
      </c>
      <c r="H44" s="84">
        <v>317</v>
      </c>
      <c r="I44" s="66">
        <v>444</v>
      </c>
      <c r="J44" s="115"/>
      <c r="K44" s="115"/>
      <c r="L44" s="115"/>
      <c r="M44" s="115"/>
      <c r="N44" s="115"/>
      <c r="O44" s="108"/>
      <c r="P44" s="108"/>
      <c r="Q44" s="127"/>
      <c r="R44" s="127"/>
      <c r="S44" s="127"/>
      <c r="T44" s="127"/>
      <c r="U44" s="127"/>
      <c r="V44" s="127"/>
    </row>
    <row r="45" spans="1:22" ht="39">
      <c r="A45" s="85" t="s">
        <v>269</v>
      </c>
      <c r="B45" s="86" t="s">
        <v>270</v>
      </c>
      <c r="C45" s="54"/>
      <c r="D45" s="66">
        <v>2023</v>
      </c>
      <c r="E45" s="66">
        <v>1322</v>
      </c>
      <c r="F45" s="87">
        <v>966</v>
      </c>
      <c r="G45" s="66">
        <v>1891</v>
      </c>
      <c r="H45" s="66">
        <v>559</v>
      </c>
      <c r="I45" s="66">
        <v>1332</v>
      </c>
      <c r="J45" s="115"/>
      <c r="K45" s="115"/>
      <c r="L45" s="115"/>
      <c r="M45" s="115"/>
      <c r="N45" s="115"/>
      <c r="O45" s="108"/>
      <c r="P45" s="108"/>
      <c r="Q45" s="124"/>
      <c r="R45" s="124"/>
      <c r="S45" s="124"/>
      <c r="T45" s="124"/>
      <c r="U45" s="124"/>
      <c r="V45" s="124"/>
    </row>
    <row r="46" spans="1:22" ht="37.5">
      <c r="A46" s="75"/>
      <c r="B46" s="88" t="s">
        <v>271</v>
      </c>
      <c r="C46" s="54"/>
      <c r="D46" s="69">
        <v>1533</v>
      </c>
      <c r="E46" s="69">
        <v>996</v>
      </c>
      <c r="F46" s="69">
        <v>500</v>
      </c>
      <c r="G46" s="69">
        <v>1425</v>
      </c>
      <c r="H46" s="69">
        <v>429</v>
      </c>
      <c r="I46" s="69">
        <v>996</v>
      </c>
      <c r="J46" s="73"/>
      <c r="K46" s="115"/>
      <c r="L46" s="115"/>
      <c r="M46" s="115"/>
      <c r="N46" s="115"/>
      <c r="O46" s="108"/>
      <c r="P46" s="108"/>
      <c r="Q46" s="124"/>
      <c r="R46" s="124"/>
      <c r="S46" s="124"/>
      <c r="T46" s="124"/>
      <c r="U46" s="124"/>
      <c r="V46" s="124"/>
    </row>
    <row r="47" spans="1:22" ht="18.75">
      <c r="A47" s="89" t="s">
        <v>272</v>
      </c>
      <c r="B47" s="70" t="s">
        <v>273</v>
      </c>
      <c r="C47" s="54" t="s">
        <v>274</v>
      </c>
      <c r="D47" s="71">
        <v>86</v>
      </c>
      <c r="E47" s="71">
        <v>38</v>
      </c>
      <c r="F47" s="71">
        <v>20</v>
      </c>
      <c r="G47" s="72">
        <v>74</v>
      </c>
      <c r="H47" s="72">
        <v>36</v>
      </c>
      <c r="I47" s="71">
        <v>38</v>
      </c>
      <c r="J47" s="71"/>
      <c r="K47" s="71"/>
      <c r="L47" s="71">
        <v>2</v>
      </c>
      <c r="M47" s="71">
        <v>6</v>
      </c>
      <c r="N47" s="71">
        <v>6</v>
      </c>
      <c r="O47" s="108"/>
      <c r="P47" s="108"/>
      <c r="Q47" s="124">
        <v>34</v>
      </c>
      <c r="R47" s="124">
        <v>40</v>
      </c>
      <c r="S47" s="124"/>
      <c r="T47" s="124"/>
      <c r="U47" s="124"/>
      <c r="V47" s="124"/>
    </row>
    <row r="48" spans="1:22" ht="18.75">
      <c r="A48" s="89" t="s">
        <v>275</v>
      </c>
      <c r="B48" s="70" t="s">
        <v>276</v>
      </c>
      <c r="C48" s="54" t="s">
        <v>274</v>
      </c>
      <c r="D48" s="90">
        <v>86</v>
      </c>
      <c r="E48" s="74">
        <v>38</v>
      </c>
      <c r="F48" s="74">
        <v>0</v>
      </c>
      <c r="G48" s="74">
        <v>74</v>
      </c>
      <c r="H48" s="74">
        <v>36</v>
      </c>
      <c r="I48" s="74">
        <v>38</v>
      </c>
      <c r="J48" s="74"/>
      <c r="K48" s="74"/>
      <c r="L48" s="72">
        <v>2</v>
      </c>
      <c r="M48" s="72">
        <v>6</v>
      </c>
      <c r="N48" s="72">
        <v>6</v>
      </c>
      <c r="O48" s="108"/>
      <c r="P48" s="108"/>
      <c r="Q48" s="124">
        <v>34</v>
      </c>
      <c r="R48" s="124">
        <v>40</v>
      </c>
      <c r="S48" s="124"/>
      <c r="T48" s="124"/>
      <c r="U48" s="124"/>
      <c r="V48" s="124"/>
    </row>
    <row r="49" spans="1:22" ht="56.25">
      <c r="A49" s="89" t="s">
        <v>277</v>
      </c>
      <c r="B49" s="70" t="s">
        <v>278</v>
      </c>
      <c r="C49" s="54" t="s">
        <v>279</v>
      </c>
      <c r="D49" s="71">
        <v>32</v>
      </c>
      <c r="E49" s="71">
        <v>16</v>
      </c>
      <c r="F49" s="71">
        <v>0</v>
      </c>
      <c r="G49" s="71">
        <v>32</v>
      </c>
      <c r="H49" s="71">
        <v>16</v>
      </c>
      <c r="I49" s="71">
        <v>16</v>
      </c>
      <c r="J49" s="117"/>
      <c r="K49" s="117"/>
      <c r="L49" s="71"/>
      <c r="M49" s="71"/>
      <c r="N49" s="71"/>
      <c r="O49" s="108"/>
      <c r="P49" s="108"/>
      <c r="Q49" s="92"/>
      <c r="R49" s="124">
        <v>32</v>
      </c>
      <c r="S49" s="124"/>
      <c r="T49" s="124"/>
      <c r="U49" s="124"/>
      <c r="V49" s="124"/>
    </row>
    <row r="50" spans="1:22" ht="37.5">
      <c r="A50" s="89" t="s">
        <v>280</v>
      </c>
      <c r="B50" s="70" t="s">
        <v>281</v>
      </c>
      <c r="C50" s="54" t="s">
        <v>282</v>
      </c>
      <c r="D50" s="71">
        <v>110</v>
      </c>
      <c r="E50" s="71">
        <v>52</v>
      </c>
      <c r="F50" s="71">
        <v>33</v>
      </c>
      <c r="G50" s="71">
        <v>98</v>
      </c>
      <c r="H50" s="71">
        <v>46</v>
      </c>
      <c r="I50" s="71">
        <v>52</v>
      </c>
      <c r="J50" s="117"/>
      <c r="K50" s="117"/>
      <c r="L50" s="71">
        <v>2</v>
      </c>
      <c r="M50" s="71">
        <v>6</v>
      </c>
      <c r="N50" s="71">
        <v>6</v>
      </c>
      <c r="O50" s="108"/>
      <c r="P50" s="108"/>
      <c r="Q50" s="124"/>
      <c r="S50" s="124">
        <v>48</v>
      </c>
      <c r="T50" s="124">
        <v>34</v>
      </c>
      <c r="U50" s="124">
        <v>16</v>
      </c>
      <c r="V50" s="124"/>
    </row>
    <row r="51" spans="1:22" ht="56.25">
      <c r="A51" s="89" t="s">
        <v>283</v>
      </c>
      <c r="B51" s="70" t="s">
        <v>284</v>
      </c>
      <c r="C51" s="54" t="s">
        <v>285</v>
      </c>
      <c r="D51" s="71">
        <v>32</v>
      </c>
      <c r="E51" s="71">
        <v>22</v>
      </c>
      <c r="F51" s="71">
        <v>0</v>
      </c>
      <c r="G51" s="71">
        <v>32</v>
      </c>
      <c r="H51" s="71">
        <v>10</v>
      </c>
      <c r="I51" s="71">
        <v>22</v>
      </c>
      <c r="J51" s="117"/>
      <c r="K51" s="117"/>
      <c r="L51" s="117"/>
      <c r="M51" s="117"/>
      <c r="N51" s="117"/>
      <c r="O51" s="108"/>
      <c r="P51" s="108"/>
      <c r="Q51" s="128"/>
      <c r="R51" s="55">
        <v>32</v>
      </c>
      <c r="S51" s="124"/>
      <c r="T51" s="124"/>
      <c r="U51" s="124"/>
      <c r="V51" s="124"/>
    </row>
    <row r="52" spans="1:22" ht="60.75" customHeight="1">
      <c r="A52" s="89" t="s">
        <v>286</v>
      </c>
      <c r="B52" s="91" t="s">
        <v>287</v>
      </c>
      <c r="C52" s="92" t="s">
        <v>288</v>
      </c>
      <c r="D52" s="71">
        <v>64</v>
      </c>
      <c r="E52" s="71">
        <v>46</v>
      </c>
      <c r="F52" s="71">
        <v>0</v>
      </c>
      <c r="G52" s="71">
        <v>64</v>
      </c>
      <c r="H52" s="71">
        <v>18</v>
      </c>
      <c r="I52" s="71">
        <v>46</v>
      </c>
      <c r="J52" s="117"/>
      <c r="K52" s="117"/>
      <c r="L52" s="117"/>
      <c r="M52" s="117"/>
      <c r="N52" s="117"/>
      <c r="O52" s="108"/>
      <c r="P52" s="108"/>
      <c r="Q52" s="124"/>
      <c r="R52" s="124">
        <v>40</v>
      </c>
      <c r="S52" s="124">
        <v>24</v>
      </c>
      <c r="T52" s="124"/>
      <c r="U52" s="124"/>
      <c r="V52" s="124"/>
    </row>
    <row r="53" spans="1:22" ht="61.5" customHeight="1">
      <c r="A53" s="93" t="s">
        <v>289</v>
      </c>
      <c r="B53" s="70" t="s">
        <v>290</v>
      </c>
      <c r="C53" s="54" t="s">
        <v>291</v>
      </c>
      <c r="D53" s="71">
        <v>36</v>
      </c>
      <c r="E53" s="71">
        <v>18</v>
      </c>
      <c r="F53" s="71">
        <v>0</v>
      </c>
      <c r="G53" s="71">
        <v>36</v>
      </c>
      <c r="H53" s="71">
        <v>18</v>
      </c>
      <c r="I53" s="71">
        <v>18</v>
      </c>
      <c r="J53" s="117"/>
      <c r="K53" s="117"/>
      <c r="L53" s="117"/>
      <c r="M53" s="117"/>
      <c r="N53" s="117"/>
      <c r="O53" s="108"/>
      <c r="P53" s="108"/>
      <c r="Q53" s="124"/>
      <c r="R53" s="124"/>
      <c r="S53" s="124"/>
      <c r="T53" s="124"/>
      <c r="U53" s="124"/>
      <c r="V53" s="124">
        <v>36</v>
      </c>
    </row>
    <row r="54" spans="1:22" ht="57" customHeight="1">
      <c r="A54" s="89" t="s">
        <v>292</v>
      </c>
      <c r="B54" s="70" t="s">
        <v>293</v>
      </c>
      <c r="C54" s="54" t="s">
        <v>294</v>
      </c>
      <c r="D54" s="60">
        <v>34</v>
      </c>
      <c r="E54" s="60">
        <v>20</v>
      </c>
      <c r="F54" s="60">
        <v>0</v>
      </c>
      <c r="G54" s="60">
        <v>34</v>
      </c>
      <c r="H54" s="60">
        <v>14</v>
      </c>
      <c r="I54" s="60">
        <v>20</v>
      </c>
      <c r="J54" s="118"/>
      <c r="K54" s="118"/>
      <c r="L54" s="118"/>
      <c r="M54" s="118"/>
      <c r="N54" s="118"/>
      <c r="O54" s="108"/>
      <c r="P54" s="108"/>
      <c r="Q54" s="124">
        <v>34</v>
      </c>
      <c r="R54" s="124"/>
      <c r="S54" s="124"/>
      <c r="T54" s="124"/>
      <c r="U54" s="124"/>
      <c r="V54" s="124"/>
    </row>
    <row r="55" spans="1:22" ht="34.5" customHeight="1">
      <c r="A55" s="89" t="s">
        <v>295</v>
      </c>
      <c r="B55" s="70" t="s">
        <v>296</v>
      </c>
      <c r="C55" s="71" t="s">
        <v>297</v>
      </c>
      <c r="D55" s="60">
        <v>122</v>
      </c>
      <c r="E55" s="60">
        <v>62</v>
      </c>
      <c r="F55" s="60">
        <v>50</v>
      </c>
      <c r="G55" s="94">
        <v>122</v>
      </c>
      <c r="H55" s="60">
        <v>60</v>
      </c>
      <c r="I55" s="60">
        <v>62</v>
      </c>
      <c r="J55" s="60"/>
      <c r="K55" s="60"/>
      <c r="L55" s="60"/>
      <c r="M55" s="60"/>
      <c r="N55" s="60"/>
      <c r="O55" s="108"/>
      <c r="P55" s="108"/>
      <c r="Q55" s="124">
        <v>34</v>
      </c>
      <c r="R55" s="124">
        <v>34</v>
      </c>
      <c r="S55" s="124">
        <v>24</v>
      </c>
      <c r="T55" s="124">
        <v>30</v>
      </c>
      <c r="U55" s="124"/>
      <c r="V55" s="124"/>
    </row>
    <row r="56" spans="1:22" ht="37.5">
      <c r="A56" s="89" t="s">
        <v>298</v>
      </c>
      <c r="B56" s="70" t="s">
        <v>299</v>
      </c>
      <c r="C56" s="95" t="s">
        <v>297</v>
      </c>
      <c r="D56" s="71">
        <v>34</v>
      </c>
      <c r="E56" s="71">
        <v>17</v>
      </c>
      <c r="F56" s="71">
        <v>0</v>
      </c>
      <c r="G56" s="71">
        <v>34</v>
      </c>
      <c r="H56" s="71">
        <v>17</v>
      </c>
      <c r="I56" s="71">
        <v>17</v>
      </c>
      <c r="J56" s="71"/>
      <c r="K56" s="71"/>
      <c r="L56" s="71"/>
      <c r="M56" s="71"/>
      <c r="N56" s="71"/>
      <c r="O56" s="108"/>
      <c r="P56" s="108"/>
      <c r="Q56" s="124"/>
      <c r="R56" s="124"/>
      <c r="S56" s="124"/>
      <c r="T56" s="124">
        <v>34</v>
      </c>
      <c r="U56" s="124"/>
      <c r="V56" s="124"/>
    </row>
    <row r="57" spans="1:22" ht="18.75">
      <c r="A57" s="96" t="s">
        <v>300</v>
      </c>
      <c r="B57" s="70" t="s">
        <v>301</v>
      </c>
      <c r="C57" s="54" t="s">
        <v>282</v>
      </c>
      <c r="D57" s="71">
        <v>61</v>
      </c>
      <c r="E57" s="71">
        <v>27</v>
      </c>
      <c r="F57" s="71">
        <v>0</v>
      </c>
      <c r="G57" s="71">
        <v>49</v>
      </c>
      <c r="H57" s="71">
        <v>22</v>
      </c>
      <c r="I57" s="71">
        <v>27</v>
      </c>
      <c r="J57" s="71"/>
      <c r="K57" s="71"/>
      <c r="L57" s="71">
        <v>2</v>
      </c>
      <c r="M57" s="71">
        <v>6</v>
      </c>
      <c r="N57" s="71">
        <v>6</v>
      </c>
      <c r="O57" s="108"/>
      <c r="P57" s="108"/>
      <c r="Q57" s="124"/>
      <c r="R57" s="124"/>
      <c r="S57" s="124"/>
      <c r="T57" s="124">
        <v>17</v>
      </c>
      <c r="U57" s="124">
        <v>32</v>
      </c>
      <c r="V57" s="124"/>
    </row>
    <row r="58" spans="1:22" ht="37.5">
      <c r="A58" s="96" t="s">
        <v>302</v>
      </c>
      <c r="B58" s="70" t="s">
        <v>303</v>
      </c>
      <c r="C58" s="54" t="s">
        <v>304</v>
      </c>
      <c r="D58" s="71">
        <v>144</v>
      </c>
      <c r="E58" s="71">
        <v>74</v>
      </c>
      <c r="F58" s="71">
        <v>13</v>
      </c>
      <c r="G58" s="71">
        <v>132</v>
      </c>
      <c r="H58" s="71">
        <v>58</v>
      </c>
      <c r="I58" s="71">
        <v>74</v>
      </c>
      <c r="J58" s="71"/>
      <c r="K58" s="71"/>
      <c r="L58" s="71">
        <v>2</v>
      </c>
      <c r="M58" s="71">
        <v>6</v>
      </c>
      <c r="N58" s="71">
        <v>6</v>
      </c>
      <c r="O58" s="108"/>
      <c r="P58" s="108"/>
      <c r="Q58" s="124">
        <v>68</v>
      </c>
      <c r="R58" s="124">
        <v>40</v>
      </c>
      <c r="S58" s="124">
        <v>24</v>
      </c>
      <c r="T58" s="124"/>
      <c r="U58" s="124"/>
      <c r="V58" s="124"/>
    </row>
    <row r="59" spans="1:22" ht="56.25">
      <c r="A59" s="96" t="s">
        <v>305</v>
      </c>
      <c r="B59" s="97" t="s">
        <v>306</v>
      </c>
      <c r="C59" s="54" t="s">
        <v>307</v>
      </c>
      <c r="D59" s="98">
        <v>692</v>
      </c>
      <c r="E59" s="69">
        <v>566</v>
      </c>
      <c r="F59" s="69">
        <v>384</v>
      </c>
      <c r="G59" s="69">
        <v>644</v>
      </c>
      <c r="H59" s="69">
        <v>78</v>
      </c>
      <c r="I59" s="69">
        <v>566</v>
      </c>
      <c r="J59" s="71"/>
      <c r="K59" s="71"/>
      <c r="L59" s="71">
        <v>2</v>
      </c>
      <c r="M59" s="72">
        <v>6</v>
      </c>
      <c r="N59" s="71">
        <v>6</v>
      </c>
      <c r="O59" s="108"/>
      <c r="P59" s="108"/>
      <c r="Q59" s="124"/>
      <c r="R59" s="124"/>
      <c r="S59" s="124"/>
      <c r="T59" s="124"/>
      <c r="U59" s="124"/>
      <c r="V59" s="124"/>
    </row>
    <row r="60" spans="1:22" ht="18.75">
      <c r="A60" s="96" t="s">
        <v>308</v>
      </c>
      <c r="B60" s="70" t="s">
        <v>309</v>
      </c>
      <c r="C60" s="99" t="s">
        <v>310</v>
      </c>
      <c r="D60" s="72">
        <v>200</v>
      </c>
      <c r="E60" s="71">
        <v>166</v>
      </c>
      <c r="F60" s="71">
        <v>120</v>
      </c>
      <c r="G60" s="71">
        <v>188</v>
      </c>
      <c r="H60" s="71">
        <v>22</v>
      </c>
      <c r="I60" s="71">
        <v>166</v>
      </c>
      <c r="J60" s="71"/>
      <c r="K60" s="71"/>
      <c r="L60" s="71">
        <v>2</v>
      </c>
      <c r="M60" s="72">
        <v>6</v>
      </c>
      <c r="N60" s="71">
        <v>6</v>
      </c>
      <c r="O60" s="108"/>
      <c r="P60" s="108"/>
      <c r="Q60" s="124">
        <v>34</v>
      </c>
      <c r="R60" s="124">
        <v>40</v>
      </c>
      <c r="S60" s="124">
        <v>24</v>
      </c>
      <c r="T60" s="124">
        <v>34</v>
      </c>
      <c r="U60" s="124">
        <v>32</v>
      </c>
      <c r="V60" s="124">
        <v>24</v>
      </c>
    </row>
    <row r="61" spans="1:22" ht="18.75">
      <c r="A61" s="96" t="s">
        <v>311</v>
      </c>
      <c r="B61" s="70" t="s">
        <v>312</v>
      </c>
      <c r="C61" s="99" t="s">
        <v>310</v>
      </c>
      <c r="D61" s="72">
        <v>200</v>
      </c>
      <c r="E61" s="71">
        <v>160</v>
      </c>
      <c r="F61" s="71">
        <v>120</v>
      </c>
      <c r="G61" s="71">
        <v>188</v>
      </c>
      <c r="H61" s="71">
        <v>28</v>
      </c>
      <c r="I61" s="71">
        <v>160</v>
      </c>
      <c r="J61" s="71"/>
      <c r="K61" s="71"/>
      <c r="L61" s="71">
        <v>2</v>
      </c>
      <c r="M61" s="72">
        <v>6</v>
      </c>
      <c r="N61" s="71">
        <v>6</v>
      </c>
      <c r="O61" s="108"/>
      <c r="P61" s="108"/>
      <c r="Q61" s="124">
        <v>34</v>
      </c>
      <c r="R61" s="124">
        <v>40</v>
      </c>
      <c r="S61" s="124">
        <v>24</v>
      </c>
      <c r="T61" s="124">
        <v>34</v>
      </c>
      <c r="U61" s="124">
        <v>32</v>
      </c>
      <c r="V61" s="124">
        <v>24</v>
      </c>
    </row>
    <row r="62" spans="1:22" ht="18.75">
      <c r="A62" s="96" t="s">
        <v>313</v>
      </c>
      <c r="B62" s="70" t="s">
        <v>314</v>
      </c>
      <c r="C62" s="99" t="s">
        <v>304</v>
      </c>
      <c r="D62" s="72">
        <v>200</v>
      </c>
      <c r="E62" s="71">
        <v>164</v>
      </c>
      <c r="F62" s="71">
        <v>120</v>
      </c>
      <c r="G62" s="71">
        <v>188</v>
      </c>
      <c r="H62" s="71">
        <v>24</v>
      </c>
      <c r="I62" s="71">
        <v>164</v>
      </c>
      <c r="J62" s="71"/>
      <c r="K62" s="71"/>
      <c r="L62" s="71">
        <v>2</v>
      </c>
      <c r="M62" s="72">
        <v>6</v>
      </c>
      <c r="N62" s="71">
        <v>6</v>
      </c>
      <c r="O62" s="108"/>
      <c r="P62" s="108"/>
      <c r="Q62" s="124">
        <v>34</v>
      </c>
      <c r="R62" s="124">
        <v>40</v>
      </c>
      <c r="S62" s="124">
        <v>24</v>
      </c>
      <c r="T62" s="124">
        <v>34</v>
      </c>
      <c r="U62" s="124">
        <v>32</v>
      </c>
      <c r="V62" s="124">
        <v>24</v>
      </c>
    </row>
    <row r="63" spans="1:22" ht="37.5">
      <c r="A63" s="96" t="s">
        <v>315</v>
      </c>
      <c r="B63" s="70" t="s">
        <v>316</v>
      </c>
      <c r="C63" s="54"/>
      <c r="D63" s="72">
        <v>80</v>
      </c>
      <c r="E63" s="71">
        <v>76</v>
      </c>
      <c r="F63" s="71">
        <v>24</v>
      </c>
      <c r="G63" s="71">
        <v>80</v>
      </c>
      <c r="H63" s="71">
        <v>4</v>
      </c>
      <c r="I63" s="71">
        <v>76</v>
      </c>
      <c r="J63" s="81"/>
      <c r="K63" s="81"/>
      <c r="L63" s="81"/>
      <c r="M63" s="90"/>
      <c r="N63" s="81"/>
      <c r="O63" s="108"/>
      <c r="P63" s="108"/>
      <c r="Q63" s="124"/>
      <c r="R63" s="124"/>
      <c r="S63" s="124"/>
      <c r="T63" s="124"/>
      <c r="U63" s="124">
        <v>32</v>
      </c>
      <c r="V63" s="124">
        <v>48</v>
      </c>
    </row>
    <row r="64" spans="1:22" ht="40.5">
      <c r="A64" s="100"/>
      <c r="B64" s="101" t="s">
        <v>317</v>
      </c>
      <c r="C64" s="54"/>
      <c r="D64" s="102">
        <v>490</v>
      </c>
      <c r="E64" s="103">
        <v>336</v>
      </c>
      <c r="F64" s="104">
        <v>466</v>
      </c>
      <c r="G64" s="102">
        <v>466</v>
      </c>
      <c r="H64" s="102">
        <v>130</v>
      </c>
      <c r="I64" s="104">
        <v>336</v>
      </c>
      <c r="J64" s="81"/>
      <c r="K64" s="81"/>
      <c r="L64" s="81"/>
      <c r="M64" s="81"/>
      <c r="N64" s="81"/>
      <c r="O64" s="108"/>
      <c r="P64" s="108"/>
      <c r="Q64" s="124"/>
      <c r="R64" s="124"/>
      <c r="S64" s="124"/>
      <c r="T64" s="124"/>
      <c r="U64" s="124"/>
      <c r="V64" s="124"/>
    </row>
    <row r="65" spans="1:22" ht="18.75">
      <c r="A65" s="129" t="s">
        <v>318</v>
      </c>
      <c r="B65" s="130" t="s">
        <v>319</v>
      </c>
      <c r="C65" s="12" t="s">
        <v>288</v>
      </c>
      <c r="D65" s="131">
        <v>98</v>
      </c>
      <c r="E65" s="131">
        <v>60</v>
      </c>
      <c r="F65" s="131">
        <v>98</v>
      </c>
      <c r="G65" s="131">
        <v>98</v>
      </c>
      <c r="H65" s="131">
        <v>38</v>
      </c>
      <c r="I65" s="131">
        <v>60</v>
      </c>
      <c r="J65" s="51"/>
      <c r="K65" s="51"/>
      <c r="L65" s="51"/>
      <c r="M65" s="51"/>
      <c r="N65" s="51"/>
      <c r="O65" s="108"/>
      <c r="P65" s="108"/>
      <c r="Q65" s="124">
        <v>34</v>
      </c>
      <c r="R65" s="124">
        <v>40</v>
      </c>
      <c r="S65" s="124">
        <v>24</v>
      </c>
      <c r="T65" s="12"/>
      <c r="U65" s="12"/>
      <c r="V65" s="12"/>
    </row>
    <row r="66" spans="1:22" ht="18">
      <c r="A66" s="129" t="s">
        <v>320</v>
      </c>
      <c r="B66" s="130" t="s">
        <v>321</v>
      </c>
      <c r="C66" s="54" t="s">
        <v>322</v>
      </c>
      <c r="D66" s="131">
        <v>34</v>
      </c>
      <c r="E66" s="131">
        <v>24</v>
      </c>
      <c r="F66" s="131">
        <v>34</v>
      </c>
      <c r="G66" s="131">
        <v>34</v>
      </c>
      <c r="H66" s="131">
        <v>10</v>
      </c>
      <c r="I66" s="131">
        <v>24</v>
      </c>
      <c r="J66" s="51"/>
      <c r="K66" s="51"/>
      <c r="L66" s="51"/>
      <c r="M66" s="51"/>
      <c r="N66" s="51"/>
      <c r="O66" s="108"/>
      <c r="P66" s="108"/>
      <c r="Q66" s="124">
        <v>34</v>
      </c>
      <c r="R66" s="124"/>
      <c r="S66" s="124"/>
      <c r="T66" s="124"/>
      <c r="U66" s="124"/>
      <c r="V66" s="124"/>
    </row>
    <row r="67" spans="1:22" ht="18.75">
      <c r="A67" s="132" t="s">
        <v>323</v>
      </c>
      <c r="B67" s="133" t="s">
        <v>324</v>
      </c>
      <c r="C67" s="54" t="s">
        <v>304</v>
      </c>
      <c r="D67" s="134">
        <v>110</v>
      </c>
      <c r="E67" s="134">
        <v>86</v>
      </c>
      <c r="F67" s="131">
        <v>98</v>
      </c>
      <c r="G67" s="131">
        <v>98</v>
      </c>
      <c r="H67" s="131">
        <v>12</v>
      </c>
      <c r="I67" s="131">
        <v>86</v>
      </c>
      <c r="J67" s="51"/>
      <c r="K67" s="51"/>
      <c r="L67" s="71">
        <v>2</v>
      </c>
      <c r="M67" s="72">
        <v>6</v>
      </c>
      <c r="N67" s="71">
        <v>6</v>
      </c>
      <c r="O67" s="108"/>
      <c r="P67" s="108"/>
      <c r="Q67" s="124">
        <v>34</v>
      </c>
      <c r="R67" s="124">
        <v>40</v>
      </c>
      <c r="S67" s="124">
        <v>24</v>
      </c>
      <c r="T67" s="124"/>
      <c r="U67" s="124"/>
      <c r="V67" s="124"/>
    </row>
    <row r="68" spans="1:22" ht="18.75">
      <c r="A68" s="135" t="s">
        <v>325</v>
      </c>
      <c r="B68" s="130" t="s">
        <v>326</v>
      </c>
      <c r="C68" s="54" t="s">
        <v>327</v>
      </c>
      <c r="D68" s="131">
        <v>48</v>
      </c>
      <c r="E68" s="131">
        <v>46</v>
      </c>
      <c r="F68" s="131">
        <v>48</v>
      </c>
      <c r="G68" s="131">
        <v>48</v>
      </c>
      <c r="H68" s="131">
        <v>2</v>
      </c>
      <c r="I68" s="131">
        <v>46</v>
      </c>
      <c r="J68" s="51"/>
      <c r="K68" s="51"/>
      <c r="L68" s="51"/>
      <c r="M68" s="51"/>
      <c r="N68" s="51"/>
      <c r="O68" s="108"/>
      <c r="P68" s="108"/>
      <c r="Q68" s="124"/>
      <c r="R68" s="124"/>
      <c r="S68" s="124"/>
      <c r="T68" s="12"/>
      <c r="U68" s="124">
        <v>48</v>
      </c>
      <c r="V68" s="124"/>
    </row>
    <row r="69" spans="1:22" ht="31.5">
      <c r="A69" s="135" t="s">
        <v>328</v>
      </c>
      <c r="B69" s="136" t="s">
        <v>329</v>
      </c>
      <c r="C69" s="54" t="s">
        <v>274</v>
      </c>
      <c r="D69" s="134">
        <v>52</v>
      </c>
      <c r="E69" s="131">
        <v>38</v>
      </c>
      <c r="F69" s="131">
        <v>40</v>
      </c>
      <c r="G69" s="131">
        <v>40</v>
      </c>
      <c r="H69" s="131">
        <v>2</v>
      </c>
      <c r="I69" s="131">
        <v>38</v>
      </c>
      <c r="J69" s="51"/>
      <c r="K69" s="51"/>
      <c r="L69" s="72">
        <v>2</v>
      </c>
      <c r="M69" s="72">
        <v>6</v>
      </c>
      <c r="N69" s="72">
        <v>6</v>
      </c>
      <c r="O69" s="108"/>
      <c r="P69" s="108"/>
      <c r="Q69" s="124"/>
      <c r="R69" s="124">
        <v>40</v>
      </c>
      <c r="S69" s="124"/>
      <c r="T69" s="124"/>
      <c r="U69" s="124"/>
      <c r="V69" s="124"/>
    </row>
    <row r="70" spans="1:22" ht="47.25">
      <c r="A70" s="135" t="s">
        <v>330</v>
      </c>
      <c r="B70" s="136" t="s">
        <v>331</v>
      </c>
      <c r="C70" s="71" t="s">
        <v>332</v>
      </c>
      <c r="D70" s="131">
        <v>108</v>
      </c>
      <c r="E70" s="131">
        <v>52</v>
      </c>
      <c r="F70" s="131">
        <v>108</v>
      </c>
      <c r="G70" s="131">
        <v>108</v>
      </c>
      <c r="H70" s="131">
        <v>46</v>
      </c>
      <c r="I70" s="131">
        <v>62</v>
      </c>
      <c r="J70" s="51"/>
      <c r="K70" s="51"/>
      <c r="L70" s="51"/>
      <c r="M70" s="51"/>
      <c r="N70" s="51"/>
      <c r="O70" s="108"/>
      <c r="P70" s="108"/>
      <c r="Q70" s="124"/>
      <c r="R70" s="124"/>
      <c r="S70" s="124"/>
      <c r="T70" s="124"/>
      <c r="U70" s="124">
        <v>60</v>
      </c>
      <c r="V70" s="124">
        <v>48</v>
      </c>
    </row>
    <row r="71" spans="1:22" ht="18.75">
      <c r="A71" s="137" t="s">
        <v>333</v>
      </c>
      <c r="B71" s="138" t="s">
        <v>334</v>
      </c>
      <c r="C71" s="12" t="s">
        <v>332</v>
      </c>
      <c r="D71" s="131">
        <v>40</v>
      </c>
      <c r="E71" s="131">
        <v>20</v>
      </c>
      <c r="F71" s="131">
        <v>40</v>
      </c>
      <c r="G71" s="131">
        <v>40</v>
      </c>
      <c r="H71" s="131">
        <v>20</v>
      </c>
      <c r="I71" s="131">
        <v>20</v>
      </c>
      <c r="J71" s="51"/>
      <c r="K71" s="51"/>
      <c r="L71" s="51"/>
      <c r="M71" s="51"/>
      <c r="N71" s="51"/>
      <c r="O71" s="112"/>
      <c r="P71" s="112"/>
      <c r="Q71" s="210"/>
      <c r="R71" s="210"/>
      <c r="S71" s="211"/>
      <c r="T71" s="12"/>
      <c r="U71" s="211">
        <v>16</v>
      </c>
      <c r="V71" s="211">
        <v>24</v>
      </c>
    </row>
    <row r="72" spans="1:22" ht="101.45" customHeight="1">
      <c r="A72" s="139" t="s">
        <v>335</v>
      </c>
      <c r="B72" s="140" t="s">
        <v>336</v>
      </c>
      <c r="C72" s="141"/>
      <c r="D72" s="104">
        <v>226</v>
      </c>
      <c r="E72" s="104">
        <v>133</v>
      </c>
      <c r="F72" s="104">
        <v>12</v>
      </c>
      <c r="G72" s="104">
        <v>226</v>
      </c>
      <c r="H72" s="102">
        <v>93</v>
      </c>
      <c r="I72" s="102">
        <v>133</v>
      </c>
      <c r="J72" s="117"/>
      <c r="K72" s="117"/>
      <c r="L72" s="117"/>
      <c r="M72" s="117"/>
      <c r="N72" s="117"/>
      <c r="O72" s="116"/>
      <c r="P72" s="116"/>
      <c r="Q72" s="212">
        <v>68</v>
      </c>
      <c r="R72" s="212">
        <v>82</v>
      </c>
      <c r="S72" s="212">
        <v>72</v>
      </c>
      <c r="T72" s="212">
        <v>136</v>
      </c>
      <c r="U72" s="212"/>
      <c r="V72" s="212"/>
    </row>
    <row r="73" spans="1:22" ht="0.75" customHeight="1">
      <c r="A73" s="142" t="s">
        <v>337</v>
      </c>
      <c r="B73" s="143"/>
      <c r="C73" s="141"/>
      <c r="D73" s="117"/>
      <c r="E73" s="117"/>
      <c r="F73" s="117"/>
      <c r="G73" s="117"/>
      <c r="H73" s="117"/>
      <c r="I73" s="117"/>
      <c r="J73" s="117"/>
      <c r="K73" s="117"/>
      <c r="L73" s="117"/>
      <c r="M73" s="117"/>
      <c r="N73" s="117"/>
      <c r="O73" s="116"/>
      <c r="P73" s="116"/>
      <c r="Q73" s="212"/>
      <c r="R73" s="212"/>
      <c r="S73" s="212"/>
      <c r="T73" s="212"/>
      <c r="U73" s="212"/>
      <c r="V73" s="212"/>
    </row>
    <row r="74" spans="1:22" ht="0.75" customHeight="1">
      <c r="A74" s="142"/>
      <c r="B74" s="143"/>
      <c r="C74" s="141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6"/>
      <c r="P74" s="116"/>
      <c r="Q74" s="212"/>
      <c r="R74" s="212"/>
      <c r="S74" s="212"/>
      <c r="T74" s="212"/>
      <c r="U74" s="213"/>
      <c r="V74" s="212"/>
    </row>
    <row r="75" spans="1:22" s="36" customFormat="1" ht="47.25">
      <c r="A75" s="144" t="s">
        <v>338</v>
      </c>
      <c r="B75" s="145" t="s">
        <v>339</v>
      </c>
      <c r="C75" s="71" t="s">
        <v>340</v>
      </c>
      <c r="D75" s="71">
        <v>168</v>
      </c>
      <c r="E75" s="71">
        <v>100</v>
      </c>
      <c r="F75" s="71">
        <v>12</v>
      </c>
      <c r="G75" s="71">
        <v>168</v>
      </c>
      <c r="H75" s="71">
        <v>68</v>
      </c>
      <c r="I75" s="71">
        <v>100</v>
      </c>
      <c r="J75" s="71"/>
      <c r="K75" s="71"/>
      <c r="L75" s="103"/>
      <c r="M75" s="103"/>
      <c r="N75" s="103"/>
      <c r="O75" s="108"/>
      <c r="P75" s="108"/>
      <c r="Q75" s="124">
        <v>68</v>
      </c>
      <c r="R75" s="124">
        <v>30</v>
      </c>
      <c r="S75" s="124">
        <v>36</v>
      </c>
      <c r="T75" s="124">
        <v>34</v>
      </c>
      <c r="U75" s="124"/>
      <c r="V75" s="213"/>
    </row>
    <row r="76" spans="1:22" ht="47.25">
      <c r="A76" s="146" t="s">
        <v>341</v>
      </c>
      <c r="B76" s="130" t="s">
        <v>342</v>
      </c>
      <c r="C76" s="92" t="s">
        <v>340</v>
      </c>
      <c r="D76" s="71">
        <v>58</v>
      </c>
      <c r="E76" s="71">
        <v>33</v>
      </c>
      <c r="F76" s="71">
        <v>0</v>
      </c>
      <c r="G76" s="71">
        <v>58</v>
      </c>
      <c r="H76" s="71">
        <v>25</v>
      </c>
      <c r="I76" s="71">
        <v>33</v>
      </c>
      <c r="J76" s="117"/>
      <c r="K76" s="117"/>
      <c r="L76" s="117"/>
      <c r="M76" s="117"/>
      <c r="N76" s="117"/>
      <c r="O76" s="108"/>
      <c r="P76" s="108"/>
      <c r="Q76" s="124"/>
      <c r="R76" s="124">
        <v>12</v>
      </c>
      <c r="S76" s="124">
        <v>12</v>
      </c>
      <c r="T76" s="124">
        <v>34</v>
      </c>
      <c r="U76" s="124"/>
      <c r="V76" s="124"/>
    </row>
    <row r="77" spans="1:22" ht="18.75">
      <c r="A77" s="147"/>
      <c r="B77" s="148" t="s">
        <v>343</v>
      </c>
      <c r="C77" s="54"/>
      <c r="D77" s="149">
        <v>132</v>
      </c>
      <c r="E77" s="149">
        <v>85</v>
      </c>
      <c r="F77" s="150">
        <v>132</v>
      </c>
      <c r="G77" s="149">
        <v>132</v>
      </c>
      <c r="H77" s="150">
        <v>47</v>
      </c>
      <c r="I77" s="150">
        <v>85</v>
      </c>
      <c r="J77" s="117"/>
      <c r="K77" s="117"/>
      <c r="L77" s="117"/>
      <c r="M77" s="117"/>
      <c r="N77" s="117"/>
      <c r="O77" s="108"/>
      <c r="P77" s="108"/>
      <c r="Q77" s="124"/>
      <c r="R77" s="124"/>
      <c r="S77" s="124"/>
      <c r="T77" s="124"/>
      <c r="U77" s="124"/>
      <c r="V77" s="124"/>
    </row>
    <row r="78" spans="1:22" ht="45">
      <c r="A78" s="151" t="s">
        <v>344</v>
      </c>
      <c r="B78" s="146" t="s">
        <v>345</v>
      </c>
      <c r="C78" s="54" t="s">
        <v>346</v>
      </c>
      <c r="D78" s="71">
        <v>40</v>
      </c>
      <c r="E78" s="71">
        <v>30</v>
      </c>
      <c r="F78" s="71">
        <v>40</v>
      </c>
      <c r="G78" s="71">
        <v>40</v>
      </c>
      <c r="H78" s="71">
        <v>10</v>
      </c>
      <c r="I78" s="71">
        <v>30</v>
      </c>
      <c r="J78" s="117"/>
      <c r="K78" s="117"/>
      <c r="L78" s="117"/>
      <c r="M78" s="117"/>
      <c r="N78" s="117"/>
      <c r="O78" s="108"/>
      <c r="P78" s="108"/>
      <c r="Q78" s="124"/>
      <c r="R78" s="124">
        <v>40</v>
      </c>
      <c r="S78" s="124"/>
      <c r="T78" s="124"/>
      <c r="U78" s="124"/>
      <c r="V78" s="124"/>
    </row>
    <row r="79" spans="1:22" ht="60">
      <c r="A79" s="151" t="s">
        <v>347</v>
      </c>
      <c r="B79" s="146" t="s">
        <v>348</v>
      </c>
      <c r="C79" s="71" t="s">
        <v>340</v>
      </c>
      <c r="D79" s="71">
        <v>58</v>
      </c>
      <c r="E79" s="71">
        <v>38</v>
      </c>
      <c r="F79" s="71">
        <v>58</v>
      </c>
      <c r="G79" s="71">
        <v>58</v>
      </c>
      <c r="H79" s="71">
        <v>20</v>
      </c>
      <c r="I79" s="71">
        <v>38</v>
      </c>
      <c r="J79" s="117"/>
      <c r="K79" s="117"/>
      <c r="L79" s="117"/>
      <c r="M79" s="117"/>
      <c r="N79" s="117"/>
      <c r="O79" s="108"/>
      <c r="P79" s="108"/>
      <c r="Q79" s="124"/>
      <c r="R79" s="124"/>
      <c r="S79" s="124">
        <v>24</v>
      </c>
      <c r="T79" s="124">
        <v>34</v>
      </c>
      <c r="U79" s="124"/>
      <c r="V79" s="124"/>
    </row>
    <row r="80" spans="1:22" ht="47.25">
      <c r="A80" s="152" t="s">
        <v>349</v>
      </c>
      <c r="B80" s="153" t="s">
        <v>350</v>
      </c>
      <c r="C80" s="92" t="s">
        <v>340</v>
      </c>
      <c r="D80" s="71">
        <v>34</v>
      </c>
      <c r="E80" s="71">
        <v>17</v>
      </c>
      <c r="F80" s="71">
        <v>34</v>
      </c>
      <c r="G80" s="71">
        <v>34</v>
      </c>
      <c r="H80" s="71">
        <v>17</v>
      </c>
      <c r="I80" s="71">
        <v>17</v>
      </c>
      <c r="K80" s="117"/>
      <c r="L80" s="117"/>
      <c r="M80" s="117"/>
      <c r="N80" s="117"/>
      <c r="O80" s="108"/>
      <c r="P80" s="108"/>
      <c r="Q80" s="124"/>
      <c r="R80" s="124"/>
      <c r="S80" s="124"/>
      <c r="T80" s="124">
        <v>34</v>
      </c>
      <c r="U80" s="124"/>
      <c r="V80" s="124"/>
    </row>
    <row r="81" spans="1:22" ht="18">
      <c r="A81" s="154" t="s">
        <v>351</v>
      </c>
      <c r="B81" s="155" t="s">
        <v>142</v>
      </c>
      <c r="C81" s="156"/>
      <c r="D81" s="157">
        <v>180</v>
      </c>
      <c r="E81" s="158">
        <v>180</v>
      </c>
      <c r="F81" s="12"/>
      <c r="G81" s="12"/>
      <c r="H81" s="51"/>
      <c r="I81" s="12"/>
      <c r="J81" s="71">
        <v>180</v>
      </c>
      <c r="K81" s="117"/>
      <c r="L81" s="117"/>
      <c r="M81" s="117"/>
      <c r="N81" s="117"/>
      <c r="O81" s="108"/>
      <c r="P81" s="108"/>
      <c r="Q81" s="124"/>
      <c r="R81" s="214">
        <v>72</v>
      </c>
      <c r="S81" s="214">
        <v>36</v>
      </c>
      <c r="T81" s="214">
        <v>72</v>
      </c>
      <c r="U81" s="124"/>
      <c r="V81" s="124"/>
    </row>
    <row r="82" spans="1:22" ht="37.5">
      <c r="A82" s="154" t="s">
        <v>352</v>
      </c>
      <c r="B82" s="159" t="s">
        <v>353</v>
      </c>
      <c r="C82" s="160" t="s">
        <v>279</v>
      </c>
      <c r="D82" s="161">
        <v>36</v>
      </c>
      <c r="E82" s="161"/>
      <c r="F82" s="51"/>
      <c r="G82" s="51"/>
      <c r="H82" s="51"/>
      <c r="I82" s="51"/>
      <c r="J82" s="71"/>
      <c r="K82" s="117"/>
      <c r="L82" s="117"/>
      <c r="M82" s="117"/>
      <c r="N82" s="117"/>
      <c r="O82" s="108"/>
      <c r="P82" s="108"/>
      <c r="Q82" s="124"/>
      <c r="R82" s="215">
        <v>36</v>
      </c>
      <c r="S82" s="216"/>
      <c r="T82" s="211"/>
      <c r="U82" s="124"/>
      <c r="V82" s="124"/>
    </row>
    <row r="83" spans="1:22" ht="72">
      <c r="A83" s="154" t="s">
        <v>354</v>
      </c>
      <c r="B83" s="162" t="s">
        <v>355</v>
      </c>
      <c r="C83" s="54" t="s">
        <v>356</v>
      </c>
      <c r="D83" s="161">
        <v>36</v>
      </c>
      <c r="E83" s="161"/>
      <c r="F83" s="51"/>
      <c r="G83" s="51"/>
      <c r="H83" s="51"/>
      <c r="I83" s="51"/>
      <c r="J83" s="71">
        <v>36</v>
      </c>
      <c r="K83" s="117"/>
      <c r="L83" s="117"/>
      <c r="M83" s="117"/>
      <c r="N83" s="117"/>
      <c r="O83" s="108"/>
      <c r="P83" s="108"/>
      <c r="Q83" s="124"/>
      <c r="R83" s="211"/>
      <c r="S83" s="216"/>
      <c r="T83" s="215">
        <v>36</v>
      </c>
      <c r="U83" s="124"/>
      <c r="V83" s="124"/>
    </row>
    <row r="84" spans="1:22" ht="108">
      <c r="A84" s="162" t="s">
        <v>357</v>
      </c>
      <c r="B84" s="162" t="s">
        <v>358</v>
      </c>
      <c r="C84" s="54" t="s">
        <v>359</v>
      </c>
      <c r="D84" s="161">
        <v>36</v>
      </c>
      <c r="E84" s="161"/>
      <c r="F84" s="51"/>
      <c r="G84" s="51"/>
      <c r="H84" s="51"/>
      <c r="I84" s="51"/>
      <c r="J84" s="71">
        <v>36</v>
      </c>
      <c r="K84" s="117"/>
      <c r="L84" s="117"/>
      <c r="M84" s="117"/>
      <c r="N84" s="117"/>
      <c r="O84" s="108"/>
      <c r="P84" s="108"/>
      <c r="Q84" s="124"/>
      <c r="R84" s="215">
        <v>36</v>
      </c>
      <c r="S84" s="216"/>
      <c r="T84" s="211"/>
      <c r="U84" s="124"/>
      <c r="V84" s="124"/>
    </row>
    <row r="85" spans="1:22" ht="56.25">
      <c r="A85" s="162" t="s">
        <v>360</v>
      </c>
      <c r="B85" s="163" t="s">
        <v>361</v>
      </c>
      <c r="C85" s="92" t="s">
        <v>362</v>
      </c>
      <c r="D85" s="161">
        <v>72</v>
      </c>
      <c r="E85" s="161"/>
      <c r="F85" s="51"/>
      <c r="G85" s="51"/>
      <c r="H85" s="51"/>
      <c r="I85" s="51"/>
      <c r="J85" s="71">
        <v>72</v>
      </c>
      <c r="K85" s="117"/>
      <c r="L85" s="117"/>
      <c r="M85" s="117"/>
      <c r="N85" s="117"/>
      <c r="O85" s="108"/>
      <c r="P85" s="108"/>
      <c r="Q85" s="124"/>
      <c r="R85" s="211"/>
      <c r="S85" s="217">
        <v>36</v>
      </c>
      <c r="T85" s="215">
        <v>36</v>
      </c>
      <c r="U85" s="124"/>
      <c r="V85" s="124"/>
    </row>
    <row r="86" spans="1:22" ht="18">
      <c r="A86" s="162" t="s">
        <v>363</v>
      </c>
      <c r="B86" s="162" t="s">
        <v>364</v>
      </c>
      <c r="C86" s="54"/>
      <c r="D86" s="164">
        <v>252</v>
      </c>
      <c r="E86" s="161">
        <v>252</v>
      </c>
      <c r="F86" s="51"/>
      <c r="G86" s="51"/>
      <c r="H86" s="51"/>
      <c r="I86" s="51"/>
      <c r="J86" s="71">
        <v>252</v>
      </c>
      <c r="K86" s="117"/>
      <c r="L86" s="117"/>
      <c r="M86" s="117"/>
      <c r="N86" s="117"/>
      <c r="O86" s="108"/>
      <c r="P86" s="108"/>
      <c r="Q86" s="124"/>
      <c r="R86" s="214">
        <v>36</v>
      </c>
      <c r="S86" s="218">
        <v>72</v>
      </c>
      <c r="T86" s="214">
        <v>144</v>
      </c>
      <c r="U86" s="124"/>
      <c r="V86" s="124"/>
    </row>
    <row r="87" spans="1:22" ht="54">
      <c r="A87" s="162" t="s">
        <v>365</v>
      </c>
      <c r="B87" s="162" t="s">
        <v>366</v>
      </c>
      <c r="C87" s="54" t="s">
        <v>367</v>
      </c>
      <c r="D87" s="161">
        <v>108</v>
      </c>
      <c r="E87" s="161"/>
      <c r="F87" s="51"/>
      <c r="G87" s="51"/>
      <c r="H87" s="51"/>
      <c r="I87" s="51"/>
      <c r="J87" s="71">
        <v>108</v>
      </c>
      <c r="K87" s="117"/>
      <c r="L87" s="117"/>
      <c r="M87" s="117"/>
      <c r="N87" s="117"/>
      <c r="O87" s="108"/>
      <c r="P87" s="108"/>
      <c r="Q87" s="124"/>
      <c r="R87" s="211"/>
      <c r="S87" s="216"/>
      <c r="T87" s="215">
        <v>108</v>
      </c>
      <c r="U87" s="124"/>
      <c r="V87" s="124"/>
    </row>
    <row r="88" spans="1:22" ht="90">
      <c r="A88" s="162" t="s">
        <v>368</v>
      </c>
      <c r="B88" s="162" t="s">
        <v>369</v>
      </c>
      <c r="C88" s="92" t="s">
        <v>362</v>
      </c>
      <c r="D88" s="161">
        <v>72</v>
      </c>
      <c r="E88" s="161"/>
      <c r="F88" s="51"/>
      <c r="G88" s="51"/>
      <c r="H88" s="51"/>
      <c r="I88" s="51"/>
      <c r="J88" s="71">
        <v>72</v>
      </c>
      <c r="K88" s="117"/>
      <c r="L88" s="117"/>
      <c r="M88" s="117"/>
      <c r="N88" s="117"/>
      <c r="O88" s="108"/>
      <c r="P88" s="108"/>
      <c r="Q88" s="124"/>
      <c r="R88" s="211"/>
      <c r="S88" s="217">
        <v>36</v>
      </c>
      <c r="T88" s="215">
        <v>36</v>
      </c>
      <c r="U88" s="124"/>
      <c r="V88" s="124"/>
    </row>
    <row r="89" spans="1:22" ht="37.5">
      <c r="A89" s="154" t="s">
        <v>370</v>
      </c>
      <c r="B89" s="163" t="s">
        <v>371</v>
      </c>
      <c r="C89" s="54" t="s">
        <v>372</v>
      </c>
      <c r="D89" s="161">
        <v>72</v>
      </c>
      <c r="E89" s="161"/>
      <c r="F89" s="51"/>
      <c r="G89" s="51"/>
      <c r="H89" s="51"/>
      <c r="I89" s="51"/>
      <c r="J89" s="71">
        <v>72</v>
      </c>
      <c r="K89" s="117"/>
      <c r="L89" s="117"/>
      <c r="M89" s="117"/>
      <c r="N89" s="117"/>
      <c r="O89" s="108"/>
      <c r="P89" s="108"/>
      <c r="Q89" s="124"/>
      <c r="R89" s="215">
        <v>36</v>
      </c>
      <c r="S89" s="217">
        <v>36</v>
      </c>
      <c r="T89" s="211"/>
      <c r="U89" s="124"/>
      <c r="V89" s="124"/>
    </row>
    <row r="90" spans="1:22" ht="47.25">
      <c r="A90" s="165"/>
      <c r="B90" s="166" t="s">
        <v>373</v>
      </c>
      <c r="C90" s="167" t="s">
        <v>374</v>
      </c>
      <c r="D90" s="72">
        <v>12</v>
      </c>
      <c r="E90" s="71"/>
      <c r="F90" s="71"/>
      <c r="G90" s="71"/>
      <c r="H90" s="71"/>
      <c r="I90" s="71"/>
      <c r="J90" s="117"/>
      <c r="K90" s="117"/>
      <c r="L90" s="71"/>
      <c r="M90" s="71"/>
      <c r="N90" s="71">
        <v>12</v>
      </c>
      <c r="O90" s="108"/>
      <c r="P90" s="108"/>
      <c r="Q90" s="211"/>
      <c r="R90" s="211"/>
      <c r="U90" s="124"/>
      <c r="V90" s="124"/>
    </row>
    <row r="91" spans="1:22" ht="112.5">
      <c r="A91" s="168" t="s">
        <v>375</v>
      </c>
      <c r="B91" s="169" t="s">
        <v>376</v>
      </c>
      <c r="D91" s="104">
        <v>171</v>
      </c>
      <c r="E91" s="104">
        <v>90</v>
      </c>
      <c r="F91" s="102">
        <v>46</v>
      </c>
      <c r="G91" s="104">
        <v>171</v>
      </c>
      <c r="H91" s="104">
        <v>81</v>
      </c>
      <c r="I91" s="104">
        <v>90</v>
      </c>
      <c r="J91" s="81"/>
      <c r="K91" s="69">
        <v>30</v>
      </c>
      <c r="L91" s="117"/>
      <c r="M91" s="117"/>
      <c r="O91" s="108"/>
      <c r="P91" s="108"/>
      <c r="Q91" s="212"/>
      <c r="R91" s="212"/>
      <c r="S91" s="212">
        <v>24</v>
      </c>
      <c r="T91" s="212">
        <v>51</v>
      </c>
      <c r="U91" s="212">
        <v>48</v>
      </c>
      <c r="V91" s="212">
        <v>48</v>
      </c>
    </row>
    <row r="92" spans="1:22" ht="112.5">
      <c r="A92" s="170" t="s">
        <v>377</v>
      </c>
      <c r="B92" s="171" t="s">
        <v>378</v>
      </c>
      <c r="C92" s="172" t="s">
        <v>379</v>
      </c>
      <c r="D92" s="71">
        <v>125</v>
      </c>
      <c r="E92" s="71">
        <v>64</v>
      </c>
      <c r="F92" s="71">
        <v>0</v>
      </c>
      <c r="G92" s="71">
        <v>125</v>
      </c>
      <c r="H92" s="71">
        <v>61</v>
      </c>
      <c r="I92" s="71">
        <v>64</v>
      </c>
      <c r="J92" s="117"/>
      <c r="K92" s="117"/>
      <c r="L92" s="117"/>
      <c r="M92" s="117"/>
      <c r="N92" s="117"/>
      <c r="O92" s="116"/>
      <c r="P92" s="116"/>
      <c r="S92" s="124">
        <v>12</v>
      </c>
      <c r="T92" s="124">
        <v>17</v>
      </c>
      <c r="U92" s="124">
        <v>48</v>
      </c>
      <c r="V92" s="124">
        <v>48</v>
      </c>
    </row>
    <row r="93" spans="1:22" ht="93.75">
      <c r="A93" s="173" t="s">
        <v>380</v>
      </c>
      <c r="B93" s="174" t="s">
        <v>381</v>
      </c>
      <c r="C93" s="172" t="s">
        <v>382</v>
      </c>
      <c r="D93" s="71">
        <v>46</v>
      </c>
      <c r="E93" s="71">
        <v>26</v>
      </c>
      <c r="F93" s="71">
        <v>46</v>
      </c>
      <c r="G93" s="71">
        <v>46</v>
      </c>
      <c r="H93" s="71">
        <v>20</v>
      </c>
      <c r="I93" s="71">
        <v>26</v>
      </c>
      <c r="K93" s="71">
        <v>30</v>
      </c>
      <c r="L93" s="81"/>
      <c r="M93" s="81"/>
      <c r="N93" s="81"/>
      <c r="O93" s="108"/>
      <c r="P93" s="108"/>
      <c r="Q93" s="124"/>
      <c r="R93" s="124"/>
      <c r="S93" s="124">
        <v>12</v>
      </c>
      <c r="T93" s="124">
        <v>34</v>
      </c>
    </row>
    <row r="94" spans="1:22" ht="31.5">
      <c r="A94" s="175" t="s">
        <v>383</v>
      </c>
      <c r="B94" s="176" t="s">
        <v>384</v>
      </c>
      <c r="C94" s="177" t="s">
        <v>291</v>
      </c>
      <c r="D94" s="157">
        <v>36</v>
      </c>
      <c r="E94" s="158">
        <v>36</v>
      </c>
      <c r="J94" s="71">
        <v>36</v>
      </c>
      <c r="L94" s="81"/>
      <c r="M94" s="81"/>
      <c r="N94" s="81"/>
      <c r="O94" s="108"/>
      <c r="P94" s="108"/>
      <c r="Q94" s="124"/>
      <c r="R94" s="124"/>
      <c r="U94" s="211"/>
      <c r="V94" s="215">
        <v>36</v>
      </c>
    </row>
    <row r="95" spans="1:22" ht="47.25">
      <c r="A95" s="178"/>
      <c r="B95" s="179" t="s">
        <v>375</v>
      </c>
      <c r="C95" s="167" t="s">
        <v>385</v>
      </c>
      <c r="D95" s="72">
        <v>12</v>
      </c>
      <c r="E95" s="81"/>
      <c r="F95" s="81"/>
      <c r="G95" s="81"/>
      <c r="H95" s="81"/>
      <c r="I95" s="81"/>
      <c r="J95" s="81"/>
      <c r="K95" s="81"/>
      <c r="L95" s="71"/>
      <c r="M95" s="71"/>
      <c r="N95" s="71">
        <v>12</v>
      </c>
      <c r="O95" s="108"/>
      <c r="P95" s="108"/>
      <c r="Q95" s="124"/>
      <c r="R95" s="211"/>
      <c r="S95" s="211"/>
      <c r="T95" s="124"/>
    </row>
    <row r="96" spans="1:22" ht="97.5">
      <c r="A96" s="180" t="s">
        <v>386</v>
      </c>
      <c r="B96" s="181" t="s">
        <v>387</v>
      </c>
      <c r="D96" s="104">
        <v>232</v>
      </c>
      <c r="E96" s="104">
        <v>136</v>
      </c>
      <c r="F96" s="104">
        <v>72</v>
      </c>
      <c r="G96" s="104">
        <v>232</v>
      </c>
      <c r="H96" s="102">
        <v>96</v>
      </c>
      <c r="I96" s="104">
        <v>136</v>
      </c>
      <c r="J96" s="117"/>
      <c r="K96" s="81"/>
      <c r="L96" s="81"/>
      <c r="M96" s="81"/>
      <c r="O96" s="108"/>
      <c r="P96" s="108"/>
      <c r="Q96" s="212"/>
      <c r="R96" s="212">
        <v>20</v>
      </c>
      <c r="S96" s="212">
        <v>60</v>
      </c>
      <c r="T96" s="212">
        <v>68</v>
      </c>
      <c r="U96" s="212">
        <v>48</v>
      </c>
      <c r="V96" s="212">
        <v>36</v>
      </c>
    </row>
    <row r="97" spans="1:22" ht="58.5">
      <c r="A97" s="151" t="s">
        <v>388</v>
      </c>
      <c r="B97" s="182" t="s">
        <v>389</v>
      </c>
      <c r="C97" s="172" t="s">
        <v>390</v>
      </c>
      <c r="D97" s="71">
        <v>176</v>
      </c>
      <c r="E97" s="71">
        <v>100</v>
      </c>
      <c r="F97" s="71">
        <v>50</v>
      </c>
      <c r="G97" s="72">
        <v>176</v>
      </c>
      <c r="H97" s="71">
        <v>76</v>
      </c>
      <c r="I97" s="71">
        <v>100</v>
      </c>
      <c r="J97" s="81"/>
      <c r="K97" s="117"/>
      <c r="L97" s="117"/>
      <c r="M97" s="117"/>
      <c r="N97" s="117"/>
      <c r="O97" s="116"/>
      <c r="P97" s="116"/>
      <c r="R97" s="117"/>
      <c r="S97" s="124">
        <v>24</v>
      </c>
      <c r="T97" s="124">
        <v>68</v>
      </c>
      <c r="U97" s="124">
        <v>48</v>
      </c>
      <c r="V97" s="124">
        <v>36</v>
      </c>
    </row>
    <row r="98" spans="1:22" ht="97.5">
      <c r="A98" s="183" t="s">
        <v>391</v>
      </c>
      <c r="B98" s="182" t="s">
        <v>392</v>
      </c>
      <c r="C98" s="54" t="s">
        <v>372</v>
      </c>
      <c r="D98" s="184">
        <v>56</v>
      </c>
      <c r="E98" s="184">
        <v>36</v>
      </c>
      <c r="F98" s="184">
        <v>22</v>
      </c>
      <c r="G98" s="184">
        <v>56</v>
      </c>
      <c r="H98" s="184">
        <v>20</v>
      </c>
      <c r="I98" s="184">
        <v>36</v>
      </c>
      <c r="K98" s="208"/>
      <c r="L98" s="117"/>
      <c r="M98" s="117"/>
      <c r="N98" s="117"/>
      <c r="O98" s="112"/>
      <c r="P98" s="112"/>
      <c r="Q98" s="219"/>
      <c r="R98" s="201">
        <v>20</v>
      </c>
      <c r="S98" s="220">
        <v>36</v>
      </c>
      <c r="T98" s="201" t="s">
        <v>204</v>
      </c>
    </row>
    <row r="99" spans="1:22" ht="19.5">
      <c r="A99" s="185" t="s">
        <v>393</v>
      </c>
      <c r="B99" s="186" t="s">
        <v>143</v>
      </c>
      <c r="C99" s="54"/>
      <c r="D99" s="71"/>
      <c r="E99" s="71"/>
      <c r="F99" s="71"/>
      <c r="G99" s="71"/>
      <c r="H99" s="71"/>
      <c r="I99" s="71"/>
      <c r="J99" s="117"/>
      <c r="K99" s="208"/>
      <c r="L99" s="117"/>
      <c r="M99" s="117"/>
      <c r="N99" s="117"/>
      <c r="O99" s="112"/>
      <c r="P99" s="112"/>
      <c r="Q99" s="219"/>
      <c r="R99" s="124"/>
      <c r="S99" s="211"/>
      <c r="T99" s="124"/>
      <c r="U99" s="117"/>
      <c r="V99" s="117"/>
    </row>
    <row r="100" spans="1:22" ht="39">
      <c r="A100" s="185" t="s">
        <v>394</v>
      </c>
      <c r="B100" s="187" t="s">
        <v>395</v>
      </c>
      <c r="C100" s="54" t="s">
        <v>396</v>
      </c>
      <c r="D100" s="92">
        <v>216</v>
      </c>
      <c r="E100" s="158">
        <v>216</v>
      </c>
      <c r="F100" s="12"/>
      <c r="G100" s="12"/>
      <c r="H100" s="12"/>
      <c r="I100" s="12"/>
      <c r="J100" s="209">
        <v>216</v>
      </c>
      <c r="K100" s="117"/>
      <c r="L100" s="117"/>
      <c r="M100" s="117"/>
      <c r="N100" s="117"/>
      <c r="O100" s="108"/>
      <c r="P100" s="108"/>
      <c r="Q100" s="124"/>
      <c r="T100" s="221">
        <v>72</v>
      </c>
      <c r="U100" s="221">
        <v>72</v>
      </c>
      <c r="V100" s="221">
        <v>72</v>
      </c>
    </row>
    <row r="101" spans="1:22" ht="39">
      <c r="A101" s="185" t="s">
        <v>397</v>
      </c>
      <c r="B101" s="187" t="s">
        <v>398</v>
      </c>
      <c r="C101" s="54" t="s">
        <v>399</v>
      </c>
      <c r="D101" s="71">
        <v>72</v>
      </c>
      <c r="E101" s="71">
        <v>72</v>
      </c>
      <c r="F101" s="71"/>
      <c r="G101" s="71"/>
      <c r="H101" s="71"/>
      <c r="I101" s="71"/>
      <c r="J101" s="71">
        <v>72</v>
      </c>
      <c r="K101" s="117"/>
      <c r="L101" s="117"/>
      <c r="M101" s="117"/>
      <c r="N101" s="117"/>
      <c r="O101" s="108"/>
      <c r="P101" s="108"/>
      <c r="Q101" s="124"/>
      <c r="R101" s="124"/>
      <c r="S101" s="215">
        <v>36</v>
      </c>
      <c r="T101" s="215">
        <v>36</v>
      </c>
    </row>
    <row r="102" spans="1:22" ht="56.25">
      <c r="A102" s="188"/>
      <c r="B102" s="189" t="s">
        <v>386</v>
      </c>
      <c r="C102" s="190" t="s">
        <v>400</v>
      </c>
      <c r="D102" s="72">
        <v>12</v>
      </c>
      <c r="E102" s="81"/>
      <c r="F102" s="81"/>
      <c r="G102" s="81"/>
      <c r="H102" s="81"/>
      <c r="I102" s="81"/>
      <c r="J102" s="208"/>
      <c r="K102" s="117"/>
      <c r="L102" s="71"/>
      <c r="M102" s="71"/>
      <c r="N102" s="71">
        <v>12</v>
      </c>
      <c r="O102" s="108"/>
      <c r="P102" s="108"/>
      <c r="Q102" s="124"/>
      <c r="R102" s="124"/>
    </row>
    <row r="103" spans="1:22" ht="31.5">
      <c r="A103" s="191" t="s">
        <v>401</v>
      </c>
      <c r="B103" s="192" t="s">
        <v>144</v>
      </c>
      <c r="C103" s="193" t="s">
        <v>379</v>
      </c>
      <c r="D103" s="73">
        <v>144</v>
      </c>
      <c r="E103" s="73">
        <v>144</v>
      </c>
      <c r="F103" s="117"/>
      <c r="G103" s="81"/>
      <c r="H103" s="81"/>
      <c r="I103" s="81"/>
      <c r="J103" s="71">
        <v>144</v>
      </c>
      <c r="K103" s="208"/>
      <c r="L103" s="208"/>
      <c r="M103" s="208"/>
      <c r="N103" s="208"/>
      <c r="O103" s="108"/>
      <c r="P103" s="108"/>
      <c r="Q103" s="124"/>
      <c r="R103" s="124"/>
      <c r="S103" s="211"/>
      <c r="T103" s="124"/>
      <c r="U103" s="124"/>
      <c r="V103" s="215">
        <v>144</v>
      </c>
    </row>
    <row r="104" spans="1:22" ht="31.5">
      <c r="A104" s="194" t="s">
        <v>402</v>
      </c>
      <c r="B104" s="195" t="s">
        <v>403</v>
      </c>
      <c r="C104" s="196"/>
      <c r="D104" s="71">
        <v>216</v>
      </c>
      <c r="E104" s="71">
        <v>216</v>
      </c>
      <c r="G104" s="117"/>
      <c r="H104" s="117"/>
      <c r="I104" s="117"/>
      <c r="J104" s="117"/>
      <c r="K104" s="117"/>
      <c r="L104" s="117"/>
      <c r="M104" s="117"/>
      <c r="N104" s="117"/>
      <c r="O104" s="108"/>
      <c r="P104" s="108"/>
      <c r="Q104" s="124"/>
      <c r="R104" s="124"/>
      <c r="S104" s="124"/>
      <c r="T104" s="124"/>
      <c r="U104" s="124"/>
      <c r="V104" s="211"/>
    </row>
    <row r="105" spans="1:22" ht="15.75">
      <c r="D105" s="117"/>
      <c r="F105" s="117"/>
      <c r="G105" s="117"/>
      <c r="H105" s="117"/>
      <c r="I105" s="117"/>
      <c r="J105" s="117"/>
      <c r="K105" s="117"/>
      <c r="L105" s="117"/>
      <c r="M105" s="117"/>
      <c r="N105" s="117"/>
      <c r="O105" s="108"/>
      <c r="P105" s="108"/>
      <c r="Q105" s="124"/>
      <c r="R105" s="124"/>
      <c r="S105" s="124"/>
      <c r="T105" s="124"/>
      <c r="U105" s="124"/>
      <c r="V105" s="124"/>
    </row>
    <row r="106" spans="1:22" ht="15.75">
      <c r="C106" s="197"/>
      <c r="D106" s="117"/>
      <c r="E106" s="117"/>
      <c r="F106" s="117"/>
      <c r="G106" s="117"/>
      <c r="H106" s="117"/>
      <c r="I106" s="117"/>
      <c r="K106" s="117"/>
      <c r="L106" s="117"/>
      <c r="M106" s="117"/>
      <c r="N106" s="117"/>
      <c r="O106" s="108"/>
      <c r="P106" s="108"/>
      <c r="Q106" s="222"/>
      <c r="R106" s="222"/>
      <c r="S106" s="222"/>
      <c r="T106" s="222"/>
      <c r="U106" s="222"/>
      <c r="V106" s="222"/>
    </row>
    <row r="107" spans="1:22" ht="15" customHeight="1">
      <c r="A107" s="198"/>
      <c r="B107" s="199"/>
      <c r="C107" s="200"/>
      <c r="D107" s="201"/>
      <c r="E107" s="202"/>
      <c r="F107" s="202"/>
      <c r="G107" s="202"/>
      <c r="H107" s="202"/>
      <c r="I107" s="202"/>
      <c r="J107" s="202"/>
      <c r="K107" s="202"/>
      <c r="L107" s="202"/>
      <c r="M107" s="202"/>
      <c r="N107" s="202"/>
      <c r="O107" s="124"/>
      <c r="P107" s="124"/>
      <c r="Q107" s="124"/>
      <c r="R107" s="124"/>
      <c r="S107" s="124"/>
      <c r="T107" s="124"/>
      <c r="U107" s="124"/>
      <c r="V107" s="124"/>
    </row>
    <row r="108" spans="1:22" ht="15" customHeight="1">
      <c r="A108" s="203"/>
      <c r="B108" s="204" t="s">
        <v>404</v>
      </c>
      <c r="C108" s="205"/>
      <c r="D108" s="206">
        <f>E108+F108:F109+G108+H108+I108+J108</f>
        <v>1252</v>
      </c>
      <c r="E108" s="206">
        <v>276</v>
      </c>
      <c r="F108" s="206">
        <v>491</v>
      </c>
      <c r="G108" s="206">
        <v>372</v>
      </c>
      <c r="H108" s="206">
        <v>53</v>
      </c>
      <c r="I108" s="206">
        <v>60</v>
      </c>
      <c r="J108" s="206"/>
      <c r="K108" s="206"/>
      <c r="L108" s="206"/>
      <c r="M108" s="206"/>
      <c r="N108" s="206"/>
      <c r="O108" s="124"/>
      <c r="P108" s="124"/>
      <c r="Q108" s="124"/>
      <c r="R108" s="124"/>
      <c r="S108" s="124"/>
      <c r="T108" s="124"/>
      <c r="U108" s="124"/>
      <c r="V108" s="124"/>
    </row>
    <row r="109" spans="1:22" ht="31.5">
      <c r="A109" s="203"/>
      <c r="B109" s="204" t="s">
        <v>405</v>
      </c>
      <c r="C109" s="205"/>
      <c r="D109" s="206">
        <f>E109+F109+G109+H109+I109+J109+D111+D112</f>
        <v>4152</v>
      </c>
      <c r="E109" s="207">
        <v>572</v>
      </c>
      <c r="F109" s="207">
        <v>1032</v>
      </c>
      <c r="G109" s="207">
        <v>1466</v>
      </c>
      <c r="H109" s="207">
        <v>222</v>
      </c>
      <c r="I109" s="207">
        <v>500</v>
      </c>
      <c r="J109" s="207"/>
      <c r="K109" s="202"/>
      <c r="L109" s="202"/>
      <c r="M109" s="202"/>
      <c r="N109" s="202"/>
      <c r="O109" s="124"/>
      <c r="P109" s="124"/>
      <c r="Q109" s="124"/>
      <c r="R109" s="124"/>
      <c r="S109" s="124"/>
      <c r="T109" s="124"/>
      <c r="U109" s="124"/>
      <c r="V109" s="124"/>
    </row>
    <row r="110" spans="1:22" ht="15.75">
      <c r="A110" s="203"/>
      <c r="B110" s="204" t="s">
        <v>406</v>
      </c>
      <c r="C110" s="205"/>
      <c r="D110" s="201">
        <f>D109+D7</f>
        <v>4152</v>
      </c>
      <c r="E110" s="207"/>
      <c r="F110" s="207"/>
      <c r="G110" s="202"/>
      <c r="H110" s="202"/>
      <c r="I110" s="202"/>
      <c r="J110" s="202"/>
      <c r="K110" s="202"/>
      <c r="L110" s="202"/>
      <c r="M110" s="202"/>
      <c r="N110" s="202"/>
      <c r="O110" s="124"/>
      <c r="P110" s="124"/>
      <c r="Q110" s="124"/>
      <c r="R110" s="124"/>
      <c r="S110" s="124"/>
      <c r="T110" s="124"/>
      <c r="U110" s="124"/>
      <c r="V110" s="124"/>
    </row>
    <row r="111" spans="1:22" ht="31.5">
      <c r="A111" s="203" t="s">
        <v>401</v>
      </c>
      <c r="B111" s="204" t="s">
        <v>407</v>
      </c>
      <c r="C111" s="177" t="s">
        <v>408</v>
      </c>
      <c r="D111" s="201">
        <v>144</v>
      </c>
      <c r="E111" s="202"/>
      <c r="F111" s="202"/>
      <c r="G111" s="202"/>
      <c r="H111" s="202"/>
      <c r="I111" s="202"/>
      <c r="J111" s="202"/>
      <c r="K111" s="202"/>
      <c r="L111" s="202"/>
      <c r="M111" s="202"/>
      <c r="N111" s="202"/>
      <c r="O111" s="124"/>
      <c r="P111" s="124"/>
      <c r="Q111" s="124"/>
      <c r="R111" s="124"/>
      <c r="S111" s="124"/>
      <c r="T111" s="124"/>
      <c r="U111" s="124"/>
      <c r="V111" s="124">
        <v>144</v>
      </c>
    </row>
    <row r="112" spans="1:22" ht="31.5">
      <c r="A112" s="203" t="s">
        <v>139</v>
      </c>
      <c r="B112" s="204" t="s">
        <v>403</v>
      </c>
      <c r="C112" s="205"/>
      <c r="D112" s="201">
        <v>216</v>
      </c>
      <c r="E112" s="202"/>
      <c r="F112" s="202"/>
      <c r="G112" s="202"/>
      <c r="H112" s="202"/>
      <c r="I112" s="202"/>
      <c r="J112" s="202"/>
      <c r="K112" s="202"/>
      <c r="L112" s="202"/>
      <c r="M112" s="202"/>
      <c r="N112" s="202"/>
      <c r="O112" s="124"/>
      <c r="P112" s="124"/>
      <c r="Q112" s="124"/>
      <c r="R112" s="124"/>
      <c r="S112" s="124"/>
      <c r="T112" s="124"/>
      <c r="U112" s="124"/>
      <c r="V112" s="124">
        <v>216</v>
      </c>
    </row>
    <row r="113" spans="1:22" ht="18.75">
      <c r="A113" s="316"/>
      <c r="B113" s="317"/>
      <c r="C113" s="318"/>
      <c r="D113" s="340" t="s">
        <v>189</v>
      </c>
      <c r="E113" s="319" t="s">
        <v>409</v>
      </c>
      <c r="F113" s="320"/>
      <c r="G113" s="320"/>
      <c r="H113" s="320"/>
      <c r="I113" s="320"/>
      <c r="J113" s="320"/>
      <c r="K113" s="320"/>
      <c r="L113" s="320"/>
      <c r="M113" s="320"/>
      <c r="N113" s="321"/>
      <c r="O113" s="124">
        <v>14</v>
      </c>
      <c r="P113" s="124">
        <v>14</v>
      </c>
      <c r="Q113" s="124">
        <v>16</v>
      </c>
      <c r="R113" s="124">
        <v>19</v>
      </c>
      <c r="S113" s="124">
        <v>18</v>
      </c>
      <c r="T113" s="124">
        <v>16</v>
      </c>
      <c r="U113" s="124">
        <v>14</v>
      </c>
      <c r="V113" s="124">
        <v>11</v>
      </c>
    </row>
    <row r="114" spans="1:22" ht="15" customHeight="1">
      <c r="A114" s="322"/>
      <c r="B114" s="323"/>
      <c r="C114" s="324"/>
      <c r="D114" s="341"/>
      <c r="E114" s="319" t="s">
        <v>410</v>
      </c>
      <c r="F114" s="320"/>
      <c r="G114" s="320"/>
      <c r="H114" s="320"/>
      <c r="I114" s="320"/>
      <c r="J114" s="320"/>
      <c r="K114" s="320"/>
      <c r="L114" s="320"/>
      <c r="M114" s="320"/>
      <c r="N114" s="321"/>
      <c r="O114" s="124" t="s">
        <v>411</v>
      </c>
      <c r="P114" s="124" t="s">
        <v>411</v>
      </c>
      <c r="Q114" s="124" t="s">
        <v>411</v>
      </c>
      <c r="R114" s="124">
        <v>72</v>
      </c>
      <c r="S114" s="124">
        <v>36</v>
      </c>
      <c r="T114" s="124">
        <v>72</v>
      </c>
      <c r="U114" s="124" t="s">
        <v>411</v>
      </c>
      <c r="V114" s="124">
        <v>36</v>
      </c>
    </row>
    <row r="115" spans="1:22" ht="15" customHeight="1">
      <c r="A115" s="325"/>
      <c r="B115" s="326"/>
      <c r="C115" s="327"/>
      <c r="D115" s="341"/>
      <c r="E115" s="319" t="s">
        <v>412</v>
      </c>
      <c r="F115" s="320"/>
      <c r="G115" s="320"/>
      <c r="H115" s="320"/>
      <c r="I115" s="320"/>
      <c r="J115" s="320"/>
      <c r="K115" s="320"/>
      <c r="L115" s="320"/>
      <c r="M115" s="320"/>
      <c r="N115" s="321"/>
      <c r="O115" s="124" t="s">
        <v>411</v>
      </c>
      <c r="P115" s="124" t="s">
        <v>411</v>
      </c>
      <c r="Q115" s="124"/>
      <c r="R115" s="124">
        <v>36</v>
      </c>
      <c r="S115" s="124">
        <v>108</v>
      </c>
      <c r="T115" s="124">
        <v>252</v>
      </c>
      <c r="U115" s="124">
        <v>72</v>
      </c>
      <c r="V115" s="124">
        <v>72</v>
      </c>
    </row>
    <row r="116" spans="1:22" ht="18.75">
      <c r="A116" s="325"/>
      <c r="B116" s="326"/>
      <c r="C116" s="327"/>
      <c r="D116" s="341"/>
      <c r="E116" s="319" t="s">
        <v>407</v>
      </c>
      <c r="F116" s="320"/>
      <c r="G116" s="320"/>
      <c r="H116" s="320"/>
      <c r="I116" s="320"/>
      <c r="J116" s="320"/>
      <c r="K116" s="320"/>
      <c r="L116" s="320"/>
      <c r="M116" s="320"/>
      <c r="N116" s="321"/>
      <c r="O116" s="124" t="s">
        <v>411</v>
      </c>
      <c r="P116" s="124" t="s">
        <v>411</v>
      </c>
      <c r="Q116" s="124" t="s">
        <v>411</v>
      </c>
      <c r="R116" s="124" t="s">
        <v>411</v>
      </c>
      <c r="S116" s="124" t="s">
        <v>411</v>
      </c>
      <c r="T116" s="124" t="s">
        <v>411</v>
      </c>
      <c r="U116" s="124" t="s">
        <v>411</v>
      </c>
      <c r="V116" s="124">
        <v>144</v>
      </c>
    </row>
    <row r="117" spans="1:22" ht="18.75">
      <c r="A117" s="325"/>
      <c r="B117" s="326"/>
      <c r="C117" s="327"/>
      <c r="D117" s="341"/>
      <c r="E117" s="319"/>
      <c r="F117" s="320"/>
      <c r="G117" s="320"/>
      <c r="H117" s="320"/>
      <c r="I117" s="320"/>
      <c r="J117" s="320"/>
      <c r="K117" s="320"/>
      <c r="L117" s="320"/>
      <c r="M117" s="320"/>
      <c r="N117" s="321"/>
      <c r="O117" s="124"/>
      <c r="P117" s="124"/>
      <c r="Q117" s="124"/>
      <c r="R117" s="124"/>
      <c r="S117" s="124"/>
      <c r="T117" s="124"/>
      <c r="U117" s="124"/>
      <c r="V117" s="124"/>
    </row>
    <row r="118" spans="1:22" ht="18.75">
      <c r="A118" s="325"/>
      <c r="B118" s="326"/>
      <c r="C118" s="327"/>
      <c r="D118" s="341"/>
      <c r="E118" s="319" t="s">
        <v>413</v>
      </c>
      <c r="F118" s="320"/>
      <c r="G118" s="320"/>
      <c r="H118" s="320"/>
      <c r="I118" s="320"/>
      <c r="J118" s="320"/>
      <c r="K118" s="320"/>
      <c r="L118" s="320"/>
      <c r="M118" s="320"/>
      <c r="N118" s="321"/>
      <c r="O118" s="124" t="s">
        <v>411</v>
      </c>
      <c r="P118" s="124">
        <v>4</v>
      </c>
      <c r="Q118" s="124" t="s">
        <v>411</v>
      </c>
      <c r="R118" s="124">
        <v>3</v>
      </c>
      <c r="S118" s="124">
        <v>3</v>
      </c>
      <c r="T118" s="124">
        <v>3</v>
      </c>
      <c r="U118" s="124">
        <v>3</v>
      </c>
      <c r="V118" s="124">
        <v>3</v>
      </c>
    </row>
    <row r="119" spans="1:22" ht="18.75">
      <c r="A119" s="328"/>
      <c r="B119" s="329"/>
      <c r="C119" s="330"/>
      <c r="D119" s="341"/>
      <c r="E119" s="319" t="s">
        <v>414</v>
      </c>
      <c r="F119" s="320"/>
      <c r="G119" s="320"/>
      <c r="H119" s="320"/>
      <c r="I119" s="320"/>
      <c r="J119" s="320"/>
      <c r="K119" s="320"/>
      <c r="L119" s="320"/>
      <c r="M119" s="320"/>
      <c r="N119" s="321"/>
      <c r="O119" s="124" t="s">
        <v>411</v>
      </c>
      <c r="P119" s="124" t="s">
        <v>411</v>
      </c>
      <c r="Q119" s="124">
        <v>1</v>
      </c>
      <c r="R119" s="124">
        <v>2</v>
      </c>
      <c r="S119" s="124" t="s">
        <v>411</v>
      </c>
      <c r="T119" s="124">
        <v>4</v>
      </c>
      <c r="U119" s="124" t="s">
        <v>411</v>
      </c>
      <c r="V119" s="124" t="s">
        <v>411</v>
      </c>
    </row>
    <row r="120" spans="1:22" ht="18.75">
      <c r="A120" s="331"/>
      <c r="B120" s="332"/>
      <c r="C120" s="333"/>
      <c r="D120" s="342"/>
      <c r="E120" s="319" t="s">
        <v>415</v>
      </c>
      <c r="F120" s="320"/>
      <c r="G120" s="320"/>
      <c r="H120" s="320"/>
      <c r="I120" s="320"/>
      <c r="J120" s="320"/>
      <c r="K120" s="320"/>
      <c r="L120" s="320"/>
      <c r="M120" s="320"/>
      <c r="N120" s="321"/>
      <c r="O120" s="124">
        <v>2</v>
      </c>
      <c r="P120" s="124">
        <v>8</v>
      </c>
      <c r="Q120" s="124">
        <v>2</v>
      </c>
      <c r="R120" s="124">
        <v>5</v>
      </c>
      <c r="S120" s="124">
        <v>2</v>
      </c>
      <c r="T120" s="124">
        <v>4</v>
      </c>
      <c r="U120" s="124">
        <v>4</v>
      </c>
      <c r="V120" s="124">
        <v>6</v>
      </c>
    </row>
  </sheetData>
  <mergeCells count="67">
    <mergeCell ref="T9:T10"/>
    <mergeCell ref="U5:U7"/>
    <mergeCell ref="U9:U10"/>
    <mergeCell ref="V5:V7"/>
    <mergeCell ref="V9:V10"/>
    <mergeCell ref="Q9:Q10"/>
    <mergeCell ref="R5:R7"/>
    <mergeCell ref="R9:R10"/>
    <mergeCell ref="S5:S7"/>
    <mergeCell ref="S9:S10"/>
    <mergeCell ref="N9:N10"/>
    <mergeCell ref="O5:O7"/>
    <mergeCell ref="O9:O10"/>
    <mergeCell ref="P5:P7"/>
    <mergeCell ref="P9:P10"/>
    <mergeCell ref="K6:K7"/>
    <mergeCell ref="K9:K10"/>
    <mergeCell ref="L6:L7"/>
    <mergeCell ref="L9:L10"/>
    <mergeCell ref="M6:M7"/>
    <mergeCell ref="M9:M10"/>
    <mergeCell ref="G6:G7"/>
    <mergeCell ref="G9:G10"/>
    <mergeCell ref="H9:H10"/>
    <mergeCell ref="I9:I10"/>
    <mergeCell ref="J6:J7"/>
    <mergeCell ref="J9:J10"/>
    <mergeCell ref="A118:C118"/>
    <mergeCell ref="E118:N118"/>
    <mergeCell ref="A119:C119"/>
    <mergeCell ref="E119:N119"/>
    <mergeCell ref="A120:C120"/>
    <mergeCell ref="E120:N120"/>
    <mergeCell ref="D113:D120"/>
    <mergeCell ref="A115:C115"/>
    <mergeCell ref="E115:N115"/>
    <mergeCell ref="A116:C116"/>
    <mergeCell ref="E116:N116"/>
    <mergeCell ref="A117:C117"/>
    <mergeCell ref="E117:N117"/>
    <mergeCell ref="E6:F6"/>
    <mergeCell ref="H6:I6"/>
    <mergeCell ref="A113:C113"/>
    <mergeCell ref="E113:N113"/>
    <mergeCell ref="A114:C114"/>
    <mergeCell ref="E114:N114"/>
    <mergeCell ref="A3:A7"/>
    <mergeCell ref="A9:A10"/>
    <mergeCell ref="B3:B7"/>
    <mergeCell ref="B9:B10"/>
    <mergeCell ref="C3:C7"/>
    <mergeCell ref="C9:C10"/>
    <mergeCell ref="D6:D7"/>
    <mergeCell ref="D9:D10"/>
    <mergeCell ref="E9:E10"/>
    <mergeCell ref="F9:F10"/>
    <mergeCell ref="D3:N3"/>
    <mergeCell ref="O3:V3"/>
    <mergeCell ref="O4:P4"/>
    <mergeCell ref="Q4:R4"/>
    <mergeCell ref="S4:T4"/>
    <mergeCell ref="U4:V4"/>
    <mergeCell ref="N4:N7"/>
    <mergeCell ref="Q5:Q7"/>
    <mergeCell ref="T5:T7"/>
    <mergeCell ref="D4:F5"/>
    <mergeCell ref="G4:M5"/>
  </mergeCells>
  <pageMargins left="0.23622047244094499" right="0.23622047244094499" top="0.74803149606299202" bottom="0.74803149606299202" header="0.31496062992126" footer="0.31496062992126"/>
  <pageSetup paperSize="9" scale="51"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workbookViewId="0">
      <selection activeCell="E37" sqref="E37"/>
    </sheetView>
  </sheetViews>
  <sheetFormatPr defaultColWidth="9" defaultRowHeight="15"/>
  <cols>
    <col min="7" max="7" width="63.140625" customWidth="1"/>
  </cols>
  <sheetData>
    <row r="1" spans="1:7" ht="18.75">
      <c r="A1" s="364" t="s">
        <v>416</v>
      </c>
      <c r="B1" s="364"/>
      <c r="C1" s="364"/>
      <c r="D1" s="364"/>
      <c r="E1" s="364"/>
      <c r="F1" s="364"/>
      <c r="G1" s="364"/>
    </row>
    <row r="3" spans="1:7">
      <c r="A3" s="365" t="s">
        <v>417</v>
      </c>
      <c r="B3" s="366"/>
      <c r="C3" s="366"/>
      <c r="D3" s="366"/>
      <c r="E3" s="366"/>
      <c r="F3" s="366"/>
      <c r="G3" s="367"/>
    </row>
    <row r="4" spans="1:7">
      <c r="A4" s="27" t="s">
        <v>418</v>
      </c>
      <c r="B4" s="365" t="s">
        <v>419</v>
      </c>
      <c r="C4" s="366"/>
      <c r="D4" s="366"/>
      <c r="E4" s="366"/>
      <c r="F4" s="366"/>
      <c r="G4" s="367"/>
    </row>
    <row r="5" spans="1:7">
      <c r="A5" s="28">
        <v>1</v>
      </c>
      <c r="B5" s="368" t="s">
        <v>420</v>
      </c>
      <c r="C5" s="369"/>
      <c r="D5" s="369"/>
      <c r="E5" s="369"/>
      <c r="F5" s="369"/>
      <c r="G5" s="370"/>
    </row>
    <row r="6" spans="1:7">
      <c r="A6" s="28">
        <v>2</v>
      </c>
      <c r="B6" s="368" t="s">
        <v>421</v>
      </c>
      <c r="C6" s="369"/>
      <c r="D6" s="369"/>
      <c r="E6" s="369"/>
      <c r="F6" s="369"/>
      <c r="G6" s="370"/>
    </row>
    <row r="7" spans="1:7">
      <c r="A7" s="28">
        <v>3</v>
      </c>
      <c r="B7" s="368" t="s">
        <v>422</v>
      </c>
      <c r="C7" s="369"/>
      <c r="D7" s="369"/>
      <c r="E7" s="369"/>
      <c r="F7" s="369"/>
      <c r="G7" s="370"/>
    </row>
    <row r="8" spans="1:7">
      <c r="A8" s="28">
        <v>4</v>
      </c>
      <c r="B8" s="368" t="s">
        <v>423</v>
      </c>
      <c r="C8" s="369"/>
      <c r="D8" s="369"/>
      <c r="E8" s="369"/>
      <c r="F8" s="369"/>
      <c r="G8" s="370"/>
    </row>
    <row r="9" spans="1:7">
      <c r="A9" s="28">
        <v>5</v>
      </c>
      <c r="B9" s="368" t="s">
        <v>424</v>
      </c>
      <c r="C9" s="369"/>
      <c r="D9" s="369"/>
      <c r="E9" s="369"/>
      <c r="F9" s="369"/>
      <c r="G9" s="370"/>
    </row>
    <row r="10" spans="1:7">
      <c r="A10" s="28">
        <v>6</v>
      </c>
      <c r="B10" s="368" t="s">
        <v>425</v>
      </c>
      <c r="C10" s="369"/>
      <c r="D10" s="369"/>
      <c r="E10" s="369"/>
      <c r="F10" s="369"/>
      <c r="G10" s="370"/>
    </row>
    <row r="11" spans="1:7">
      <c r="A11" s="28">
        <v>7</v>
      </c>
      <c r="B11" s="368" t="s">
        <v>426</v>
      </c>
      <c r="C11" s="369"/>
      <c r="D11" s="369"/>
      <c r="E11" s="369"/>
      <c r="F11" s="369"/>
      <c r="G11" s="370"/>
    </row>
    <row r="12" spans="1:7">
      <c r="A12" s="28">
        <v>8</v>
      </c>
      <c r="B12" s="368" t="s">
        <v>427</v>
      </c>
      <c r="C12" s="369"/>
      <c r="D12" s="369"/>
      <c r="E12" s="369"/>
      <c r="F12" s="369"/>
      <c r="G12" s="370"/>
    </row>
    <row r="13" spans="1:7">
      <c r="A13" s="28">
        <v>9</v>
      </c>
      <c r="B13" s="368" t="s">
        <v>428</v>
      </c>
      <c r="C13" s="369"/>
      <c r="D13" s="369"/>
      <c r="E13" s="369"/>
      <c r="F13" s="369"/>
      <c r="G13" s="370"/>
    </row>
    <row r="14" spans="1:7">
      <c r="A14" s="28">
        <v>10</v>
      </c>
      <c r="B14" s="368" t="s">
        <v>429</v>
      </c>
      <c r="C14" s="369"/>
      <c r="D14" s="369"/>
      <c r="E14" s="369"/>
      <c r="F14" s="369"/>
      <c r="G14" s="370"/>
    </row>
    <row r="15" spans="1:7">
      <c r="A15" s="28">
        <v>11</v>
      </c>
      <c r="B15" s="29" t="s">
        <v>430</v>
      </c>
      <c r="C15" s="30"/>
      <c r="D15" s="30"/>
      <c r="E15" s="30"/>
      <c r="F15" s="30"/>
      <c r="G15" s="31"/>
    </row>
    <row r="16" spans="1:7">
      <c r="A16" s="28">
        <v>12</v>
      </c>
      <c r="B16" s="368" t="s">
        <v>431</v>
      </c>
      <c r="C16" s="369"/>
      <c r="D16" s="369"/>
      <c r="E16" s="369"/>
      <c r="F16" s="369"/>
      <c r="G16" s="370"/>
    </row>
    <row r="17" spans="1:7">
      <c r="A17" s="28">
        <v>13</v>
      </c>
      <c r="B17" s="29" t="s">
        <v>432</v>
      </c>
      <c r="C17" s="30"/>
      <c r="D17" s="30"/>
      <c r="E17" s="30"/>
      <c r="F17" s="30"/>
      <c r="G17" s="31"/>
    </row>
    <row r="18" spans="1:7">
      <c r="A18" s="28">
        <v>14</v>
      </c>
      <c r="B18" s="29" t="s">
        <v>433</v>
      </c>
      <c r="C18" s="30"/>
      <c r="D18" s="30"/>
      <c r="E18" s="30"/>
      <c r="F18" s="30"/>
      <c r="G18" s="31"/>
    </row>
    <row r="19" spans="1:7">
      <c r="A19" s="28">
        <v>15</v>
      </c>
      <c r="B19" s="29" t="s">
        <v>434</v>
      </c>
      <c r="C19" s="30"/>
      <c r="D19" s="30"/>
      <c r="E19" s="30"/>
      <c r="F19" s="30"/>
      <c r="G19" s="31"/>
    </row>
    <row r="20" spans="1:7">
      <c r="A20" s="28">
        <v>16</v>
      </c>
      <c r="B20" s="29" t="s">
        <v>435</v>
      </c>
      <c r="C20" s="30"/>
      <c r="D20" s="30"/>
      <c r="E20" s="30"/>
      <c r="F20" s="30"/>
      <c r="G20" s="31"/>
    </row>
    <row r="21" spans="1:7">
      <c r="A21" s="28"/>
      <c r="B21" s="365" t="s">
        <v>436</v>
      </c>
      <c r="C21" s="366"/>
      <c r="D21" s="366"/>
      <c r="E21" s="366"/>
      <c r="F21" s="366"/>
      <c r="G21" s="367"/>
    </row>
    <row r="22" spans="1:7">
      <c r="A22" s="32">
        <v>1</v>
      </c>
      <c r="B22" s="368" t="s">
        <v>437</v>
      </c>
      <c r="C22" s="369"/>
      <c r="D22" s="369"/>
      <c r="E22" s="369"/>
      <c r="F22" s="369"/>
      <c r="G22" s="370"/>
    </row>
    <row r="23" spans="1:7">
      <c r="A23" s="28"/>
      <c r="B23" s="365" t="s">
        <v>438</v>
      </c>
      <c r="C23" s="366"/>
      <c r="D23" s="366"/>
      <c r="E23" s="366"/>
      <c r="F23" s="366"/>
      <c r="G23" s="367"/>
    </row>
    <row r="24" spans="1:7">
      <c r="A24" s="28">
        <v>1</v>
      </c>
      <c r="B24" s="368" t="s">
        <v>439</v>
      </c>
      <c r="C24" s="369"/>
      <c r="D24" s="369"/>
      <c r="E24" s="369"/>
      <c r="F24" s="369"/>
      <c r="G24" s="370"/>
    </row>
    <row r="25" spans="1:7">
      <c r="A25" s="28"/>
      <c r="B25" s="365" t="s">
        <v>440</v>
      </c>
      <c r="C25" s="366"/>
      <c r="D25" s="366"/>
      <c r="E25" s="366"/>
      <c r="F25" s="366"/>
      <c r="G25" s="367"/>
    </row>
    <row r="26" spans="1:7">
      <c r="A26" s="28">
        <v>1</v>
      </c>
      <c r="B26" s="368" t="s">
        <v>441</v>
      </c>
      <c r="C26" s="369"/>
      <c r="D26" s="369"/>
      <c r="E26" s="369"/>
      <c r="F26" s="369"/>
      <c r="G26" s="370"/>
    </row>
    <row r="27" spans="1:7">
      <c r="A27" s="28">
        <v>2</v>
      </c>
      <c r="B27" s="29" t="s">
        <v>442</v>
      </c>
      <c r="C27" s="30"/>
      <c r="D27" s="30"/>
      <c r="E27" s="30"/>
      <c r="F27" s="30"/>
      <c r="G27" s="31"/>
    </row>
    <row r="28" spans="1:7">
      <c r="A28" s="28">
        <v>3</v>
      </c>
      <c r="B28" s="29" t="s">
        <v>443</v>
      </c>
      <c r="C28" s="30"/>
      <c r="D28" s="30"/>
      <c r="E28" s="30"/>
      <c r="F28" s="30"/>
      <c r="G28" s="31"/>
    </row>
    <row r="29" spans="1:7">
      <c r="A29" s="28">
        <v>4</v>
      </c>
      <c r="B29" s="29" t="s">
        <v>444</v>
      </c>
      <c r="C29" s="30"/>
      <c r="D29" s="30"/>
      <c r="E29" s="30"/>
      <c r="F29" s="30"/>
      <c r="G29" s="31"/>
    </row>
    <row r="30" spans="1:7">
      <c r="A30" s="28">
        <v>5</v>
      </c>
      <c r="B30" s="29" t="s">
        <v>445</v>
      </c>
      <c r="C30" s="30"/>
      <c r="D30" s="30"/>
      <c r="E30" s="30"/>
      <c r="F30" s="30"/>
      <c r="G30" s="31"/>
    </row>
    <row r="31" spans="1:7">
      <c r="A31" s="28">
        <v>6</v>
      </c>
      <c r="B31" s="29" t="s">
        <v>446</v>
      </c>
      <c r="C31" s="30"/>
      <c r="D31" s="30"/>
      <c r="E31" s="30"/>
      <c r="F31" s="30"/>
      <c r="G31" s="31"/>
    </row>
    <row r="32" spans="1:7">
      <c r="A32" s="28"/>
      <c r="B32" s="371" t="s">
        <v>447</v>
      </c>
      <c r="C32" s="372"/>
      <c r="D32" s="372"/>
      <c r="E32" s="372"/>
      <c r="F32" s="372"/>
      <c r="G32" s="372"/>
    </row>
    <row r="33" spans="1:7">
      <c r="A33" s="28">
        <v>1</v>
      </c>
      <c r="B33" s="373" t="s">
        <v>448</v>
      </c>
      <c r="C33" s="373"/>
      <c r="D33" s="373"/>
      <c r="E33" s="373"/>
      <c r="F33" s="373"/>
      <c r="G33" s="373"/>
    </row>
    <row r="34" spans="1:7">
      <c r="A34" s="28">
        <v>2</v>
      </c>
      <c r="B34" s="373" t="s">
        <v>449</v>
      </c>
      <c r="C34" s="373"/>
      <c r="D34" s="373"/>
      <c r="E34" s="373"/>
      <c r="F34" s="373"/>
      <c r="G34" s="373"/>
    </row>
    <row r="35" spans="1:7">
      <c r="A35" s="33"/>
      <c r="B35" s="17"/>
    </row>
    <row r="36" spans="1:7">
      <c r="A36" s="34"/>
      <c r="B36" s="17"/>
    </row>
    <row r="37" spans="1:7">
      <c r="A37" s="17"/>
      <c r="B37" s="17"/>
    </row>
  </sheetData>
  <mergeCells count="23">
    <mergeCell ref="B32:G32"/>
    <mergeCell ref="B33:G33"/>
    <mergeCell ref="B34:G34"/>
    <mergeCell ref="B22:G22"/>
    <mergeCell ref="B23:G23"/>
    <mergeCell ref="B24:G24"/>
    <mergeCell ref="B25:G25"/>
    <mergeCell ref="B26:G26"/>
    <mergeCell ref="B12:G12"/>
    <mergeCell ref="B13:G13"/>
    <mergeCell ref="B14:G14"/>
    <mergeCell ref="B16:G16"/>
    <mergeCell ref="B21:G21"/>
    <mergeCell ref="B7:G7"/>
    <mergeCell ref="B8:G8"/>
    <mergeCell ref="B9:G9"/>
    <mergeCell ref="B10:G10"/>
    <mergeCell ref="B11:G11"/>
    <mergeCell ref="A1:G1"/>
    <mergeCell ref="A3:G3"/>
    <mergeCell ref="B4:G4"/>
    <mergeCell ref="B5:G5"/>
    <mergeCell ref="B6:G6"/>
  </mergeCells>
  <pageMargins left="0.7" right="0.7" top="0.75" bottom="0.75" header="0.3" footer="0.3"/>
  <pageSetup paperSize="9" scale="97" fitToWidth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28"/>
  <sheetViews>
    <sheetView topLeftCell="A22" zoomScale="115" zoomScaleNormal="115" workbookViewId="0">
      <selection activeCell="R5" sqref="R5"/>
    </sheetView>
  </sheetViews>
  <sheetFormatPr defaultColWidth="9" defaultRowHeight="15"/>
  <sheetData>
    <row r="1" spans="1:68">
      <c r="A1" s="18"/>
      <c r="B1" s="18"/>
      <c r="C1" s="18"/>
      <c r="D1" s="18"/>
    </row>
    <row r="4" spans="1:68" ht="12" customHeight="1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</row>
    <row r="5" spans="1:68" ht="222" customHeigh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</row>
    <row r="6" spans="1:68">
      <c r="A6" s="20"/>
      <c r="B6" s="20"/>
      <c r="C6" s="20"/>
      <c r="D6" s="20"/>
      <c r="E6" s="20"/>
      <c r="F6" s="20"/>
    </row>
    <row r="7" spans="1:68" ht="93.6" customHeight="1">
      <c r="A7" s="374"/>
      <c r="B7" s="374"/>
      <c r="C7" s="374"/>
      <c r="D7" s="374"/>
      <c r="E7" s="374"/>
      <c r="F7" s="374"/>
      <c r="G7" s="374"/>
      <c r="H7" s="374"/>
      <c r="I7" s="374"/>
      <c r="J7" s="374"/>
      <c r="K7" s="374"/>
      <c r="L7" s="374"/>
      <c r="M7" s="374"/>
      <c r="N7" s="19"/>
      <c r="O7" s="19"/>
      <c r="P7" s="19"/>
      <c r="Q7" s="19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</row>
    <row r="8" spans="1:68" ht="16.149999999999999" customHeight="1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</row>
    <row r="10" spans="1:68">
      <c r="A10" s="20"/>
      <c r="B10" s="20"/>
      <c r="C10" s="20"/>
    </row>
    <row r="11" spans="1:68" ht="12.6" customHeight="1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3"/>
      <c r="O11" s="23"/>
      <c r="P11" s="23"/>
      <c r="Q11" s="23"/>
    </row>
    <row r="12" spans="1:68" ht="16.149999999999999" customHeight="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</row>
    <row r="13" spans="1:68" ht="13.15" customHeight="1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3"/>
      <c r="O13" s="23"/>
      <c r="P13" s="23"/>
      <c r="Q13" s="23"/>
      <c r="R13" s="23"/>
    </row>
    <row r="15" spans="1:68" ht="15" customHeight="1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</row>
    <row r="16" spans="1:68">
      <c r="K16" s="23"/>
      <c r="L16" s="23"/>
    </row>
    <row r="17" spans="1:45">
      <c r="A17" s="20"/>
      <c r="B17" s="20"/>
      <c r="C17" s="20"/>
      <c r="D17" s="20"/>
      <c r="E17" s="20"/>
    </row>
    <row r="18" spans="1:45" ht="372.6" customHeight="1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</row>
    <row r="19" spans="1:45" ht="319.14999999999998" customHeight="1"/>
    <row r="20" spans="1:45" ht="17.45" customHeight="1">
      <c r="A20" s="20"/>
      <c r="B20" s="20"/>
      <c r="C20" s="20"/>
      <c r="D20" s="20"/>
    </row>
    <row r="21" spans="1:45" ht="18.600000000000001" customHeight="1"/>
    <row r="22" spans="1:45" ht="17.45" customHeight="1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19"/>
      <c r="O22" s="19"/>
      <c r="P22" s="19"/>
      <c r="Q22" s="19"/>
    </row>
    <row r="23" spans="1:45" ht="15" customHeight="1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19"/>
      <c r="O23" s="19"/>
      <c r="P23" s="19"/>
      <c r="Q23" s="19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</row>
    <row r="25" spans="1:45" ht="16.899999999999999" customHeight="1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</row>
    <row r="28" spans="1:45" ht="18.600000000000001" customHeight="1"/>
  </sheetData>
  <mergeCells count="1">
    <mergeCell ref="A7:M7"/>
  </mergeCells>
  <pageMargins left="0.25" right="0.25" top="0.75" bottom="0.75" header="0.3" footer="0.3"/>
  <pageSetup paperSize="9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workbookViewId="0">
      <selection sqref="A1:B1"/>
    </sheetView>
  </sheetViews>
  <sheetFormatPr defaultColWidth="9" defaultRowHeight="15"/>
  <cols>
    <col min="2" max="2" width="8" customWidth="1"/>
    <col min="4" max="4" width="21.140625" customWidth="1"/>
    <col min="7" max="7" width="17.7109375" customWidth="1"/>
    <col min="12" max="12" width="10.85546875" customWidth="1"/>
  </cols>
  <sheetData>
    <row r="1" spans="1:14" ht="15.75">
      <c r="A1" s="375"/>
      <c r="B1" s="375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30" customHeight="1">
      <c r="A2" s="1"/>
      <c r="B2" s="2"/>
      <c r="C2" s="376"/>
      <c r="D2" s="376"/>
      <c r="E2" s="376"/>
      <c r="F2" s="376"/>
      <c r="G2" s="376"/>
      <c r="H2" s="377"/>
      <c r="I2" s="377"/>
      <c r="J2" s="5"/>
      <c r="K2" s="5"/>
      <c r="L2" s="6"/>
      <c r="M2" s="1"/>
      <c r="N2" s="1"/>
    </row>
    <row r="3" spans="1:14" ht="19.899999999999999" customHeight="1">
      <c r="A3" s="1"/>
      <c r="B3" s="2"/>
      <c r="C3" s="5"/>
      <c r="D3" s="5"/>
      <c r="E3" s="5"/>
      <c r="F3" s="5"/>
      <c r="G3" s="5"/>
      <c r="H3" s="4"/>
      <c r="I3" s="4"/>
      <c r="J3" s="5"/>
      <c r="K3" s="5"/>
      <c r="L3" s="6"/>
      <c r="M3" s="1"/>
      <c r="N3" s="1"/>
    </row>
    <row r="4" spans="1:14" ht="27" customHeight="1">
      <c r="A4" s="1"/>
      <c r="B4" s="2"/>
      <c r="C4" s="3"/>
      <c r="D4" s="3"/>
      <c r="E4" s="6"/>
      <c r="F4" s="1"/>
      <c r="G4" s="1"/>
      <c r="H4" s="378"/>
      <c r="I4" s="378"/>
      <c r="J4" s="1"/>
      <c r="K4" s="379"/>
      <c r="L4" s="376"/>
      <c r="M4" s="1"/>
      <c r="N4" s="1"/>
    </row>
    <row r="5" spans="1:14">
      <c r="A5" s="1"/>
      <c r="B5" s="2"/>
      <c r="C5" s="7"/>
      <c r="D5" s="7"/>
      <c r="E5" s="1"/>
      <c r="F5" s="1"/>
      <c r="G5" s="1"/>
      <c r="H5" s="8"/>
      <c r="I5" s="8"/>
      <c r="J5" s="1"/>
      <c r="K5" s="1"/>
      <c r="L5" s="1"/>
      <c r="M5" s="1"/>
      <c r="N5" s="1"/>
    </row>
    <row r="6" spans="1:14" ht="22.15" customHeight="1">
      <c r="A6" s="1"/>
      <c r="B6" s="2"/>
      <c r="C6" s="3"/>
      <c r="D6" s="7"/>
      <c r="E6" s="1"/>
      <c r="F6" s="1"/>
      <c r="G6" s="1"/>
      <c r="H6" s="378"/>
      <c r="I6" s="378"/>
      <c r="J6" s="1"/>
      <c r="K6" s="376"/>
      <c r="L6" s="376"/>
      <c r="M6" s="1"/>
      <c r="N6" s="1"/>
    </row>
    <row r="7" spans="1:14">
      <c r="A7" s="1"/>
      <c r="B7" s="2"/>
      <c r="C7" s="7"/>
      <c r="D7" s="7"/>
      <c r="E7" s="1"/>
      <c r="F7" s="1"/>
      <c r="G7" s="1"/>
      <c r="H7" s="8"/>
      <c r="I7" s="8"/>
      <c r="J7" s="1"/>
      <c r="K7" s="1"/>
      <c r="L7" s="1"/>
      <c r="M7" s="1"/>
      <c r="N7" s="1"/>
    </row>
    <row r="8" spans="1:14" ht="24" customHeight="1">
      <c r="A8" s="1"/>
      <c r="B8" s="2"/>
      <c r="C8" s="376"/>
      <c r="D8" s="376"/>
      <c r="E8" s="376"/>
      <c r="F8" s="376"/>
      <c r="G8" s="376"/>
      <c r="H8" s="378"/>
      <c r="I8" s="378"/>
      <c r="J8" s="1"/>
      <c r="K8" s="376"/>
      <c r="L8" s="376"/>
      <c r="M8" s="1"/>
      <c r="N8" s="1"/>
    </row>
    <row r="9" spans="1:14">
      <c r="A9" s="1"/>
      <c r="B9" s="2"/>
      <c r="C9" s="7"/>
      <c r="D9" s="7"/>
      <c r="E9" s="1"/>
      <c r="F9" s="1"/>
      <c r="G9" s="1"/>
      <c r="H9" s="8"/>
      <c r="I9" s="8"/>
      <c r="J9" s="1"/>
      <c r="K9" s="1"/>
      <c r="L9" s="1"/>
      <c r="M9" s="1"/>
      <c r="N9" s="15"/>
    </row>
    <row r="10" spans="1:14" ht="22.9" customHeight="1">
      <c r="A10" s="1"/>
      <c r="B10" s="2"/>
      <c r="C10" s="3"/>
      <c r="D10" s="7"/>
      <c r="E10" s="1"/>
      <c r="F10" s="1"/>
      <c r="G10" s="1"/>
      <c r="H10" s="378"/>
      <c r="I10" s="378"/>
      <c r="J10" s="1"/>
      <c r="K10" s="376"/>
      <c r="L10" s="376"/>
      <c r="M10" s="1"/>
      <c r="N10" s="1"/>
    </row>
    <row r="11" spans="1:14">
      <c r="A11" s="1"/>
      <c r="B11" s="2"/>
      <c r="C11" s="7"/>
      <c r="D11" s="7"/>
      <c r="E11" s="1"/>
      <c r="F11" s="1"/>
      <c r="G11" s="1"/>
      <c r="H11" s="8"/>
      <c r="I11" s="8"/>
      <c r="J11" s="9"/>
      <c r="K11" s="1"/>
      <c r="L11" s="1"/>
      <c r="M11" s="1"/>
      <c r="N11" s="1"/>
    </row>
    <row r="12" spans="1:14" ht="20.45" customHeight="1">
      <c r="A12" s="1"/>
      <c r="B12" s="2"/>
      <c r="C12" s="3"/>
      <c r="D12" s="7"/>
      <c r="E12" s="1"/>
      <c r="F12" s="1"/>
      <c r="G12" s="9"/>
      <c r="H12" s="378"/>
      <c r="I12" s="378"/>
      <c r="J12" s="1"/>
      <c r="K12" s="379"/>
      <c r="L12" s="376"/>
      <c r="M12" s="1"/>
      <c r="N12" s="1"/>
    </row>
    <row r="13" spans="1:14">
      <c r="A13" s="1"/>
      <c r="B13" s="2"/>
      <c r="C13" s="7"/>
      <c r="D13" s="7"/>
      <c r="E13" s="1"/>
      <c r="F13" s="1"/>
      <c r="G13" s="1"/>
      <c r="H13" s="8"/>
      <c r="I13" s="8"/>
      <c r="J13" s="1"/>
      <c r="K13" s="1"/>
      <c r="L13" s="1"/>
      <c r="M13" s="1"/>
      <c r="N13" s="1"/>
    </row>
    <row r="14" spans="1:14" ht="25.15" customHeight="1">
      <c r="A14" s="1"/>
      <c r="B14" s="2"/>
      <c r="C14" s="3"/>
      <c r="D14" s="7"/>
      <c r="E14" s="1"/>
      <c r="F14" s="1"/>
      <c r="G14" s="1"/>
      <c r="H14" s="378"/>
      <c r="I14" s="378"/>
      <c r="J14" s="1"/>
      <c r="K14" s="379"/>
      <c r="L14" s="376"/>
      <c r="M14" s="1"/>
      <c r="N14" s="1"/>
    </row>
    <row r="15" spans="1:14" ht="18.600000000000001" customHeight="1">
      <c r="A15" s="1"/>
      <c r="B15" s="1"/>
      <c r="C15" s="7"/>
      <c r="D15" s="7"/>
      <c r="E15" s="1"/>
      <c r="F15" s="1"/>
      <c r="G15" s="1"/>
      <c r="H15" s="8"/>
      <c r="I15" s="8"/>
      <c r="J15" s="1"/>
      <c r="K15" s="1"/>
      <c r="L15" s="1"/>
      <c r="M15" s="1"/>
      <c r="N15" s="1"/>
    </row>
    <row r="16" spans="1:14" ht="15.75">
      <c r="A16" s="1"/>
      <c r="B16" s="2"/>
      <c r="C16" s="3"/>
      <c r="D16" s="7"/>
      <c r="E16" s="1"/>
      <c r="F16" s="1"/>
      <c r="G16" s="1"/>
      <c r="H16" s="378"/>
      <c r="I16" s="378"/>
      <c r="J16" s="1"/>
      <c r="K16" s="379"/>
      <c r="L16" s="376"/>
      <c r="M16" s="1"/>
      <c r="N16" s="1"/>
    </row>
    <row r="17" spans="1:16" ht="24" customHeight="1">
      <c r="A17" s="1"/>
      <c r="B17" s="1"/>
      <c r="C17" s="7"/>
      <c r="D17" s="7"/>
      <c r="E17" s="1"/>
      <c r="F17" s="1"/>
      <c r="G17" s="1"/>
      <c r="H17" s="8"/>
      <c r="I17" s="8"/>
      <c r="J17" s="1"/>
      <c r="K17" s="1"/>
      <c r="L17" s="1"/>
      <c r="M17" s="1"/>
      <c r="N17" s="1"/>
    </row>
    <row r="18" spans="1:16" ht="15.75">
      <c r="A18" s="10"/>
      <c r="B18" s="11"/>
      <c r="C18" s="12"/>
      <c r="D18" s="13"/>
      <c r="E18" s="10"/>
      <c r="F18" s="10"/>
      <c r="G18" s="10"/>
      <c r="H18" s="380"/>
      <c r="I18" s="380"/>
      <c r="J18" s="10"/>
      <c r="K18" s="16"/>
      <c r="L18" s="10"/>
      <c r="M18" s="10"/>
      <c r="N18" s="10"/>
      <c r="P18" s="17"/>
    </row>
    <row r="19" spans="1:16" ht="16.5">
      <c r="A19" s="1"/>
      <c r="B19" s="1"/>
      <c r="C19" s="1"/>
      <c r="D19" s="1"/>
      <c r="E19" s="1"/>
      <c r="F19" s="1"/>
      <c r="G19" s="1"/>
      <c r="H19" s="14"/>
      <c r="I19" s="1"/>
      <c r="J19" s="1"/>
      <c r="K19" s="1"/>
      <c r="L19" s="1"/>
      <c r="M19" s="1"/>
      <c r="N19" s="1"/>
    </row>
    <row r="20" spans="1:1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6" ht="16.5">
      <c r="A23" s="1"/>
      <c r="B23" s="1"/>
      <c r="C23" s="1"/>
      <c r="D23" s="1"/>
      <c r="E23" s="1"/>
      <c r="F23" s="1"/>
      <c r="G23" s="1"/>
      <c r="H23" s="14"/>
      <c r="I23" s="1"/>
      <c r="J23" s="1"/>
      <c r="K23" s="1"/>
      <c r="L23" s="1"/>
      <c r="M23" s="1"/>
      <c r="N23" s="1"/>
    </row>
    <row r="24" spans="1:1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</sheetData>
  <mergeCells count="19">
    <mergeCell ref="H16:I16"/>
    <mergeCell ref="K16:L16"/>
    <mergeCell ref="H18:I18"/>
    <mergeCell ref="H10:I10"/>
    <mergeCell ref="K10:L10"/>
    <mergeCell ref="H12:I12"/>
    <mergeCell ref="K12:L12"/>
    <mergeCell ref="H14:I14"/>
    <mergeCell ref="K14:L14"/>
    <mergeCell ref="H6:I6"/>
    <mergeCell ref="K6:L6"/>
    <mergeCell ref="C8:G8"/>
    <mergeCell ref="H8:I8"/>
    <mergeCell ref="K8:L8"/>
    <mergeCell ref="A1:B1"/>
    <mergeCell ref="C2:G2"/>
    <mergeCell ref="H2:I2"/>
    <mergeCell ref="H4:I4"/>
    <mergeCell ref="K4:L4"/>
  </mergeCells>
  <pageMargins left="0.7" right="0.7" top="0.75" bottom="0.75" header="0.3" footer="0.3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Титул</vt:lpstr>
      <vt:lpstr>График </vt:lpstr>
      <vt:lpstr>План</vt:lpstr>
      <vt:lpstr>Перечень кабинетов</vt:lpstr>
      <vt:lpstr>Пояснительная записка</vt:lpstr>
      <vt:lpstr>Лист согласования</vt:lpstr>
      <vt:lpstr>'Пояснительная записка'!Область_печати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Б.В.В</cp:lastModifiedBy>
  <dcterms:created xsi:type="dcterms:W3CDTF">2006-09-16T00:00:00Z</dcterms:created>
  <dcterms:modified xsi:type="dcterms:W3CDTF">2024-09-23T08:08:47Z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790705D26D734218BE10C87938C4EDAE_12</vt:lpwstr>
  </property>
  <property fmtid="{D5CDD505-2E9C-101B-9397-08002B2CF9AE}" pid="3" name="KSOProductBuildVer">
    <vt:lpwstr>1049-12.2.0.16731</vt:lpwstr>
  </property>
</Properties>
</file>